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1075" windowHeight="13350" activeTab="0"/>
  </bookViews>
  <sheets>
    <sheet name="SJV Production" sheetId="1" r:id="rId1"/>
    <sheet name="2013 Production" sheetId="2" r:id="rId2"/>
    <sheet name="2014 Production" sheetId="3" r:id="rId3"/>
  </sheets>
  <definedNames/>
  <calcPr fullCalcOnLoad="1"/>
</workbook>
</file>

<file path=xl/sharedStrings.xml><?xml version="1.0" encoding="utf-8"?>
<sst xmlns="http://schemas.openxmlformats.org/spreadsheetml/2006/main" count="1135" uniqueCount="317">
  <si>
    <t>Midway-Sunset</t>
  </si>
  <si>
    <t>Kern River</t>
  </si>
  <si>
    <t>South Belridge</t>
  </si>
  <si>
    <t>Elk Hills</t>
  </si>
  <si>
    <t>Buena Vista</t>
  </si>
  <si>
    <t>Cymric</t>
  </si>
  <si>
    <t>Lost Hills</t>
  </si>
  <si>
    <t>McKittrick</t>
  </si>
  <si>
    <t>Mount Poso</t>
  </si>
  <si>
    <t>Kern Front</t>
  </si>
  <si>
    <t>North Coles Levee</t>
  </si>
  <si>
    <t>Edison</t>
  </si>
  <si>
    <t>North Belridge</t>
  </si>
  <si>
    <t>Fruitvale</t>
  </si>
  <si>
    <t>Rio Bravo</t>
  </si>
  <si>
    <t>Greeley</t>
  </si>
  <si>
    <t>Round Mountain</t>
  </si>
  <si>
    <t>Yowlumne</t>
  </si>
  <si>
    <t>Mountain View</t>
  </si>
  <si>
    <t>Poso Creek</t>
  </si>
  <si>
    <t>Ten Section</t>
  </si>
  <si>
    <t>Paloma</t>
  </si>
  <si>
    <t>South Coles Levee</t>
  </si>
  <si>
    <t>San Joaquin Valley</t>
  </si>
  <si>
    <t>District 4 (Kern Co.)</t>
  </si>
  <si>
    <t>District 5 (Fresno Co.)</t>
  </si>
  <si>
    <t>California</t>
  </si>
  <si>
    <t>RANK</t>
  </si>
  <si>
    <t>FIELD</t>
  </si>
  <si>
    <t>DATE</t>
  </si>
  <si>
    <t>TOTAL</t>
  </si>
  <si>
    <t>TOTAL MMBO</t>
  </si>
  <si>
    <t>Coalinga</t>
  </si>
  <si>
    <t>Coalinga East Extension</t>
  </si>
  <si>
    <t>Kettleman North Dome</t>
  </si>
  <si>
    <t>2009 BO</t>
  </si>
  <si>
    <t>2010 BO</t>
  </si>
  <si>
    <t>2011 BO</t>
  </si>
  <si>
    <t>2012 BO</t>
  </si>
  <si>
    <t>2013 BO</t>
  </si>
  <si>
    <t>2014 BO</t>
  </si>
  <si>
    <t>Year</t>
  </si>
  <si>
    <t>Field</t>
  </si>
  <si>
    <t>Well Type</t>
  </si>
  <si>
    <t>Aliso Canyon</t>
  </si>
  <si>
    <t>Ant Hill</t>
  </si>
  <si>
    <t>Antelope Hills</t>
  </si>
  <si>
    <t>Antelope Hills, North</t>
  </si>
  <si>
    <t>Any Field</t>
  </si>
  <si>
    <t>Arroyo Grande</t>
  </si>
  <si>
    <t>Asphalto</t>
  </si>
  <si>
    <t>Bardsdale</t>
  </si>
  <si>
    <t>Barham Ranch</t>
  </si>
  <si>
    <t>Belgian Anticline</t>
  </si>
  <si>
    <t>Bellevue</t>
  </si>
  <si>
    <t>Belmont Offshore</t>
  </si>
  <si>
    <t>Belridge, North</t>
  </si>
  <si>
    <t>Belridge, South</t>
  </si>
  <si>
    <t>Beverly Hills</t>
  </si>
  <si>
    <t>Blackwells Corner</t>
  </si>
  <si>
    <t>Brea-Olinda</t>
  </si>
  <si>
    <t>Burrel</t>
  </si>
  <si>
    <t>Cal Canal Gas</t>
  </si>
  <si>
    <t>Canal</t>
  </si>
  <si>
    <t>Canfield Ranch</t>
  </si>
  <si>
    <t>Careaga Canyon</t>
  </si>
  <si>
    <t>Cascade</t>
  </si>
  <si>
    <t>Casmalia</t>
  </si>
  <si>
    <t>Cat Canyon</t>
  </si>
  <si>
    <t>Cheviot Hills</t>
  </si>
  <si>
    <t>Chico-Martinez</t>
  </si>
  <si>
    <t>Coles Levee, North</t>
  </si>
  <si>
    <t>Coles Levee, South</t>
  </si>
  <si>
    <t>Comanche Point</t>
  </si>
  <si>
    <t>Coyote, East</t>
  </si>
  <si>
    <t>Cuyama, South</t>
  </si>
  <si>
    <t>Deer Creek</t>
  </si>
  <si>
    <t>Del Valle</t>
  </si>
  <si>
    <t>Devils Den</t>
  </si>
  <si>
    <t>Edison, Northeast</t>
  </si>
  <si>
    <t>El Segundo</t>
  </si>
  <si>
    <t>Elwood, South, Offshore</t>
  </si>
  <si>
    <t>Eureka Canyon</t>
  </si>
  <si>
    <t>Gill Ranch Gas</t>
  </si>
  <si>
    <t>Grimes Gas</t>
  </si>
  <si>
    <t>Hasley Canyon</t>
  </si>
  <si>
    <t>Helm</t>
  </si>
  <si>
    <t>Holser</t>
  </si>
  <si>
    <t>Honor Rancho</t>
  </si>
  <si>
    <t>Hopper Canyon</t>
  </si>
  <si>
    <t>Huntington Beach</t>
  </si>
  <si>
    <t>Inglewood</t>
  </si>
  <si>
    <t>Jacalitos</t>
  </si>
  <si>
    <t>Jasmin</t>
  </si>
  <si>
    <t>Kern Bluff</t>
  </si>
  <si>
    <t>Kettleman Middle Dome</t>
  </si>
  <si>
    <t>Kirkwood Gas</t>
  </si>
  <si>
    <t>Landslide</t>
  </si>
  <si>
    <t>Las Cienegas</t>
  </si>
  <si>
    <t>Lindsey Slough Gas</t>
  </si>
  <si>
    <t>Livermore</t>
  </si>
  <si>
    <t>Lompoc</t>
  </si>
  <si>
    <t>Long Beach</t>
  </si>
  <si>
    <t>Long Beach Airport</t>
  </si>
  <si>
    <t>Los Angeles Downtown</t>
  </si>
  <si>
    <t>Los Medanos Gas</t>
  </si>
  <si>
    <t>Lost Hills, Northwest</t>
  </si>
  <si>
    <t>Lynch Canyon</t>
  </si>
  <si>
    <t>Malton-Black Butte Gas</t>
  </si>
  <si>
    <t>McCool Ranch</t>
  </si>
  <si>
    <t>McDonald Anticline</t>
  </si>
  <si>
    <t>Millar Gas</t>
  </si>
  <si>
    <t>Montalvo, West</t>
  </si>
  <si>
    <t>Montebello</t>
  </si>
  <si>
    <t>Newhall</t>
  </si>
  <si>
    <t>Newhall-Potrero</t>
  </si>
  <si>
    <t>Newport, West</t>
  </si>
  <si>
    <t>Oak Canyon</t>
  </si>
  <si>
    <t>Oak Park</t>
  </si>
  <si>
    <t>Oakridge</t>
  </si>
  <si>
    <t>Oil Creek</t>
  </si>
  <si>
    <t>Ojai</t>
  </si>
  <si>
    <t>Orcutt</t>
  </si>
  <si>
    <t>Oxnard</t>
  </si>
  <si>
    <t>Placerita</t>
  </si>
  <si>
    <t>Playa Del Rey</t>
  </si>
  <si>
    <t>Pleito</t>
  </si>
  <si>
    <t>Pyramid Hills</t>
  </si>
  <si>
    <t>Raisin City</t>
  </si>
  <si>
    <t>Ramona</t>
  </si>
  <si>
    <t>Richfield</t>
  </si>
  <si>
    <t>Rincon</t>
  </si>
  <si>
    <t>Rio Viejo</t>
  </si>
  <si>
    <t>Rio Vista Gas</t>
  </si>
  <si>
    <t>Riverdale</t>
  </si>
  <si>
    <t>Rose</t>
  </si>
  <si>
    <t>Rosecrans</t>
  </si>
  <si>
    <t>Rosedale</t>
  </si>
  <si>
    <t>Rosedale Ranch</t>
  </si>
  <si>
    <t>Russell Ranch</t>
  </si>
  <si>
    <t>San Ardo</t>
  </si>
  <si>
    <t>San Joaquin</t>
  </si>
  <si>
    <t>San Miguelito</t>
  </si>
  <si>
    <t>San Vicente</t>
  </si>
  <si>
    <t>Sansinena</t>
  </si>
  <si>
    <t>Santa Clara Avenue</t>
  </si>
  <si>
    <t>Santa Fe Springs</t>
  </si>
  <si>
    <t>Santa Maria Valley</t>
  </si>
  <si>
    <t>Sargent</t>
  </si>
  <si>
    <t>Saticoy</t>
  </si>
  <si>
    <t>Sawtelle</t>
  </si>
  <si>
    <t>Seal Beach</t>
  </si>
  <si>
    <t>Semitropic</t>
  </si>
  <si>
    <t>Sespe</t>
  </si>
  <si>
    <t>Shafter, North</t>
  </si>
  <si>
    <t>Shiells Canyon</t>
  </si>
  <si>
    <t>South Mountain</t>
  </si>
  <si>
    <t>Strand</t>
  </si>
  <si>
    <t>Sutter City Gas</t>
  </si>
  <si>
    <t>Tapia</t>
  </si>
  <si>
    <t>Tapo, North</t>
  </si>
  <si>
    <t>Tejon</t>
  </si>
  <si>
    <t>Tejon Hills</t>
  </si>
  <si>
    <t>Tejon, North</t>
  </si>
  <si>
    <t>Temblor Ranch</t>
  </si>
  <si>
    <t>Temescal</t>
  </si>
  <si>
    <t>Torrance</t>
  </si>
  <si>
    <t>Tulare Lake</t>
  </si>
  <si>
    <t>Union Avenue</t>
  </si>
  <si>
    <t>Vallecitos</t>
  </si>
  <si>
    <t>Van Ness Slough</t>
  </si>
  <si>
    <t>Ventura</t>
  </si>
  <si>
    <t>Wheeler Ridge</t>
  </si>
  <si>
    <t>Willows-Beehive Bend Gas</t>
  </si>
  <si>
    <t>Wilmington</t>
  </si>
  <si>
    <t>Zaca</t>
  </si>
  <si>
    <t>Oil Produced</t>
  </si>
  <si>
    <t>Gas Produced</t>
  </si>
  <si>
    <t>Afton Gas</t>
  </si>
  <si>
    <t>DG</t>
  </si>
  <si>
    <t>OG</t>
  </si>
  <si>
    <t>Arbuckle Gas</t>
  </si>
  <si>
    <t>Bandini</t>
  </si>
  <si>
    <t>Beer Nose</t>
  </si>
  <si>
    <t>Bellevue, West</t>
  </si>
  <si>
    <t>Big Mountain</t>
  </si>
  <si>
    <t>Bitterwater</t>
  </si>
  <si>
    <t>Bounde Creek Gas</t>
  </si>
  <si>
    <t>Brentwood, East, Gas</t>
  </si>
  <si>
    <t>Buckeye Gas</t>
  </si>
  <si>
    <t>Butte Slough Gas</t>
  </si>
  <si>
    <t>Cabrillo</t>
  </si>
  <si>
    <t>Calders Corner</t>
  </si>
  <si>
    <t>Camden</t>
  </si>
  <si>
    <t>Canada Larga</t>
  </si>
  <si>
    <t>Carneros Creek</t>
  </si>
  <si>
    <t>Castaic Hills</t>
  </si>
  <si>
    <t>Chaffee Canyon</t>
  </si>
  <si>
    <t>Chino-Soquel</t>
  </si>
  <si>
    <t>Cienaga Canyon</t>
  </si>
  <si>
    <t>Coalinga, East, Extension</t>
  </si>
  <si>
    <t>Compton Landing Gas</t>
  </si>
  <si>
    <t>Davis Southeast Gas</t>
  </si>
  <si>
    <t>Deer Creek, North</t>
  </si>
  <si>
    <t>Denverton Creek Gas</t>
  </si>
  <si>
    <t>Dominguez</t>
  </si>
  <si>
    <t>Dunnigan Hills Gas</t>
  </si>
  <si>
    <t>Durham Gas</t>
  </si>
  <si>
    <t>Dutch Slough Gas</t>
  </si>
  <si>
    <t>Dyer Creek</t>
  </si>
  <si>
    <t>East Islands Gas</t>
  </si>
  <si>
    <t>Elkhorn Slough Gas</t>
  </si>
  <si>
    <t>Esperanza</t>
  </si>
  <si>
    <t>Everglade Gas</t>
  </si>
  <si>
    <t>Fillmore</t>
  </si>
  <si>
    <t>French Camp Gas</t>
  </si>
  <si>
    <t>Grimes, West, Gas</t>
  </si>
  <si>
    <t>Grizzly Bluff Gas</t>
  </si>
  <si>
    <t>Half Moon Bay</t>
  </si>
  <si>
    <t>Hollister</t>
  </si>
  <si>
    <t>Hood-Franklin Gas</t>
  </si>
  <si>
    <t>Howard Townsite</t>
  </si>
  <si>
    <t>Hyperion</t>
  </si>
  <si>
    <t>King Island Gas</t>
  </si>
  <si>
    <t>Kirk Gas</t>
  </si>
  <si>
    <t>Kreyenhagen (ABD)</t>
  </si>
  <si>
    <t>Lathrop Gas</t>
  </si>
  <si>
    <t>Lone Star Gas</t>
  </si>
  <si>
    <t>Los Alamos</t>
  </si>
  <si>
    <t>Los Angeles City</t>
  </si>
  <si>
    <t>Los Angeles, East</t>
  </si>
  <si>
    <t>Mahala</t>
  </si>
  <si>
    <t>Medora Lake Gas</t>
  </si>
  <si>
    <t>Merrill Avenue, Southeast, Gas</t>
  </si>
  <si>
    <t>Moffat Ranch Gas</t>
  </si>
  <si>
    <t>Monroe Swell</t>
  </si>
  <si>
    <t>Monument Junction</t>
  </si>
  <si>
    <t>Moon Bend Gas</t>
  </si>
  <si>
    <t>Moorpark West</t>
  </si>
  <si>
    <t>Morales Canyon</t>
  </si>
  <si>
    <t>Newport</t>
  </si>
  <si>
    <t>Oakdale Gas</t>
  </si>
  <si>
    <t>Oakley, South, Gas</t>
  </si>
  <si>
    <t>Oat Mountain</t>
  </si>
  <si>
    <t>Olive</t>
  </si>
  <si>
    <t>Orland Gas</t>
  </si>
  <si>
    <t>Perkins Lake Gas</t>
  </si>
  <si>
    <t>Pierce Road Gas</t>
  </si>
  <si>
    <t>Pioneer</t>
  </si>
  <si>
    <t>Piru Creek (ABD)</t>
  </si>
  <si>
    <t>Railroad Gap</t>
  </si>
  <si>
    <t>Rancho Capay Gas</t>
  </si>
  <si>
    <t>Rice Creek Gas</t>
  </si>
  <si>
    <t>Rice Creek, East, Gas</t>
  </si>
  <si>
    <t>River Island Gas</t>
  </si>
  <si>
    <t>Robbins Gas</t>
  </si>
  <si>
    <t>Rosecrans, South</t>
  </si>
  <si>
    <t>Ryer Island Gas</t>
  </si>
  <si>
    <t>Salt Lake</t>
  </si>
  <si>
    <t>Salt Lake, South</t>
  </si>
  <si>
    <t>San Emidio Nose</t>
  </si>
  <si>
    <t>Santa Susana</t>
  </si>
  <si>
    <t>Simi</t>
  </si>
  <si>
    <t>Stegeman Gas</t>
  </si>
  <si>
    <t>Stockdale</t>
  </si>
  <si>
    <t>Suisun Bay Gas</t>
  </si>
  <si>
    <t>Sutter Buttes Gas</t>
  </si>
  <si>
    <t>Sycamore Gas</t>
  </si>
  <si>
    <t>Sycamore Slough Gas</t>
  </si>
  <si>
    <t>Tapo Canyon, South</t>
  </si>
  <si>
    <t>Tapo Ridge</t>
  </si>
  <si>
    <t>Thornton, W.-Walnut Grove Gas</t>
  </si>
  <si>
    <t>Timber Canyon</t>
  </si>
  <si>
    <t>Tisdale Gas</t>
  </si>
  <si>
    <t>Todhunters Lake Gas</t>
  </si>
  <si>
    <t>Tompkins Hill Gas</t>
  </si>
  <si>
    <t>Torrey Canyon</t>
  </si>
  <si>
    <t>Union Island Gas</t>
  </si>
  <si>
    <t>Van Sickle Island Gas</t>
  </si>
  <si>
    <t>Vernalis Gas</t>
  </si>
  <si>
    <t>Walnut</t>
  </si>
  <si>
    <t>Wasco</t>
  </si>
  <si>
    <t>Wayside Canyon</t>
  </si>
  <si>
    <t>West Butte Gas</t>
  </si>
  <si>
    <t>West Mountain</t>
  </si>
  <si>
    <t>White Wolf</t>
  </si>
  <si>
    <t>Whittier</t>
  </si>
  <si>
    <t>Williams Gas</t>
  </si>
  <si>
    <t>Winters Gas</t>
  </si>
  <si>
    <t>Field Name</t>
  </si>
  <si>
    <t>Oil Produced (bbls)</t>
  </si>
  <si>
    <t>Gross Gas Produced (Mcf)</t>
  </si>
  <si>
    <t>Water Produced (bbls)</t>
  </si>
  <si>
    <t>Bowerbank</t>
  </si>
  <si>
    <t>Clarksburg Gas</t>
  </si>
  <si>
    <t>Jerry Slough (ABD)</t>
  </si>
  <si>
    <t>http://opi.consrv.ca.gov/opi/opi.dll</t>
  </si>
  <si>
    <t xml:space="preserve">DOGGR Prod Data = </t>
  </si>
  <si>
    <t>% of SJV</t>
  </si>
  <si>
    <t>U.S. in 2014</t>
  </si>
  <si>
    <t>SJV in 2014</t>
  </si>
  <si>
    <t>MMBOPD</t>
  </si>
  <si>
    <t>World in 2014</t>
  </si>
  <si>
    <t>of U.S. daily</t>
  </si>
  <si>
    <t>of world daily</t>
  </si>
  <si>
    <t>California in 2014</t>
  </si>
  <si>
    <t>SJV produces in 2014</t>
  </si>
  <si>
    <t>of all CA oil</t>
  </si>
  <si>
    <t>SJV has produced</t>
  </si>
  <si>
    <t>Texas</t>
  </si>
  <si>
    <t>Gulf of Mexico</t>
  </si>
  <si>
    <t>North Dakota</t>
  </si>
  <si>
    <t>Alaska</t>
  </si>
  <si>
    <t>Oklahoma</t>
  </si>
  <si>
    <t>New Mexico</t>
  </si>
  <si>
    <t>2014 (BOPD)</t>
  </si>
  <si>
    <t>of 2014 Calif oil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</si>
</sst>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_);_(* \(#,##0\);_(* &quot;-&quot;??_);_(@_)"/>
    <numFmt numFmtId="169" formatCode="0.0"/>
    <numFmt numFmtId="170" formatCode="0.000"/>
  </numFmts>
  <fonts count="2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5" fillId="17" borderId="0" applyNumberFormat="0" applyBorder="0" applyAlignment="0" applyProtection="0"/>
    <xf numFmtId="0" fontId="6" fillId="9" borderId="1" applyNumberFormat="0" applyAlignment="0" applyProtection="0"/>
    <xf numFmtId="0" fontId="7" fillId="1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3" fillId="3" borderId="1" applyNumberFormat="0" applyAlignment="0" applyProtection="0"/>
    <xf numFmtId="0" fontId="14" fillId="0" borderId="6" applyNumberFormat="0" applyFill="0" applyAlignment="0" applyProtection="0"/>
    <xf numFmtId="0" fontId="15" fillId="1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6" fillId="0" borderId="0">
      <alignment/>
      <protection/>
    </xf>
    <xf numFmtId="0" fontId="3" fillId="5" borderId="7" applyNumberFormat="0" applyFont="0" applyAlignment="0" applyProtection="0"/>
    <xf numFmtId="0" fontId="17" fillId="9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2" fillId="0" borderId="0" xfId="0" applyFont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10" xfId="0" applyNumberFormat="1" applyBorder="1" applyAlignment="1">
      <alignment horizontal="center"/>
    </xf>
    <xf numFmtId="0" fontId="3" fillId="18" borderId="11" xfId="59" applyFont="1" applyFill="1" applyBorder="1" applyAlignment="1">
      <alignment horizontal="center" vertical="top" wrapText="1"/>
      <protection/>
    </xf>
    <xf numFmtId="3" fontId="3" fillId="18" borderId="11" xfId="59" applyNumberFormat="1" applyFont="1" applyFill="1" applyBorder="1" applyAlignment="1">
      <alignment horizontal="center" vertical="top" wrapText="1"/>
      <protection/>
    </xf>
    <xf numFmtId="0" fontId="3" fillId="0" borderId="7" xfId="59" applyFont="1" applyFill="1" applyBorder="1" applyAlignment="1">
      <alignment horizontal="center" wrapText="1"/>
      <protection/>
    </xf>
    <xf numFmtId="0" fontId="3" fillId="0" borderId="7" xfId="59" applyFont="1" applyFill="1" applyBorder="1" applyAlignment="1">
      <alignment wrapText="1"/>
      <protection/>
    </xf>
    <xf numFmtId="3" fontId="3" fillId="0" borderId="7" xfId="59" applyNumberFormat="1" applyFont="1" applyFill="1" applyBorder="1" applyAlignment="1">
      <alignment horizontal="right" wrapText="1"/>
      <protection/>
    </xf>
    <xf numFmtId="3" fontId="16" fillId="0" borderId="0" xfId="59" applyNumberFormat="1">
      <alignment/>
      <protection/>
    </xf>
    <xf numFmtId="0" fontId="3" fillId="0" borderId="0" xfId="57">
      <alignment/>
      <protection/>
    </xf>
    <xf numFmtId="0" fontId="3" fillId="0" borderId="0" xfId="57" applyAlignment="1">
      <alignment horizontal="center"/>
      <protection/>
    </xf>
    <xf numFmtId="3" fontId="3" fillId="0" borderId="0" xfId="57" applyNumberFormat="1">
      <alignment/>
      <protection/>
    </xf>
    <xf numFmtId="0" fontId="21" fillId="18" borderId="11" xfId="59" applyFont="1" applyFill="1" applyBorder="1" applyAlignment="1">
      <alignment horizontal="center" vertical="center"/>
      <protection/>
    </xf>
    <xf numFmtId="0" fontId="21" fillId="18" borderId="11" xfId="59" applyFont="1" applyFill="1" applyBorder="1" applyAlignment="1">
      <alignment horizontal="center" vertical="center" wrapText="1"/>
      <protection/>
    </xf>
    <xf numFmtId="0" fontId="3" fillId="0" borderId="0" xfId="58">
      <alignment/>
      <protection/>
    </xf>
    <xf numFmtId="0" fontId="3" fillId="0" borderId="7" xfId="59" applyFont="1" applyFill="1" applyBorder="1" applyAlignment="1">
      <alignment horizontal="center" vertical="center"/>
      <protection/>
    </xf>
    <xf numFmtId="0" fontId="3" fillId="0" borderId="7" xfId="59" applyFont="1" applyFill="1" applyBorder="1" applyAlignment="1">
      <alignment/>
      <protection/>
    </xf>
    <xf numFmtId="168" fontId="3" fillId="0" borderId="7" xfId="42" applyNumberFormat="1" applyFont="1" applyFill="1" applyBorder="1" applyAlignment="1">
      <alignment horizontal="right"/>
    </xf>
    <xf numFmtId="0" fontId="3" fillId="0" borderId="0" xfId="58" applyAlignment="1">
      <alignment horizontal="center" vertical="center"/>
      <protection/>
    </xf>
    <xf numFmtId="0" fontId="22" fillId="0" borderId="0" xfId="53" applyAlignment="1">
      <alignment/>
    </xf>
    <xf numFmtId="0" fontId="0" fillId="0" borderId="0" xfId="0" applyAlignment="1">
      <alignment horizontal="right"/>
    </xf>
    <xf numFmtId="3" fontId="2" fillId="0" borderId="0" xfId="0" applyNumberFormat="1" applyFont="1" applyAlignment="1">
      <alignment horizontal="center"/>
    </xf>
    <xf numFmtId="9" fontId="2" fillId="0" borderId="0" xfId="0" applyNumberFormat="1" applyFont="1" applyAlignment="1">
      <alignment horizontal="center"/>
    </xf>
    <xf numFmtId="169" fontId="0" fillId="0" borderId="0" xfId="0" applyNumberFormat="1" applyAlignment="1">
      <alignment horizontal="center"/>
    </xf>
    <xf numFmtId="10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170" fontId="0" fillId="0" borderId="0" xfId="0" applyNumberFormat="1" applyAlignment="1">
      <alignment horizontal="center"/>
    </xf>
    <xf numFmtId="0" fontId="0" fillId="0" borderId="0" xfId="0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2013 Prod by Field" xfId="57"/>
    <cellStyle name="Normal_2014 Production by Field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opi.consrv.ca.gov/opi/opi.dl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workbookViewId="0" topLeftCell="A1">
      <selection activeCell="C43" sqref="C43"/>
    </sheetView>
  </sheetViews>
  <sheetFormatPr defaultColWidth="9.140625" defaultRowHeight="12.75"/>
  <cols>
    <col min="1" max="1" width="9.140625" style="1" customWidth="1"/>
    <col min="2" max="2" width="22.57421875" style="0" bestFit="1" customWidth="1"/>
    <col min="3" max="3" width="10.57421875" style="1" bestFit="1" customWidth="1"/>
    <col min="4" max="10" width="13.7109375" style="1" customWidth="1"/>
  </cols>
  <sheetData>
    <row r="1" spans="1:10" ht="13.5" thickBot="1">
      <c r="A1" s="2" t="s">
        <v>27</v>
      </c>
      <c r="B1" s="3" t="s">
        <v>28</v>
      </c>
      <c r="C1" s="2" t="s">
        <v>29</v>
      </c>
      <c r="D1" s="2" t="s">
        <v>31</v>
      </c>
      <c r="E1" s="2" t="s">
        <v>35</v>
      </c>
      <c r="F1" s="2" t="s">
        <v>36</v>
      </c>
      <c r="G1" s="2" t="s">
        <v>37</v>
      </c>
      <c r="H1" s="2" t="s">
        <v>38</v>
      </c>
      <c r="I1" s="2" t="s">
        <v>39</v>
      </c>
      <c r="J1" s="2" t="s">
        <v>40</v>
      </c>
    </row>
    <row r="2" spans="1:10" ht="13.5" thickTop="1">
      <c r="A2" s="1">
        <v>1</v>
      </c>
      <c r="B2" t="s">
        <v>0</v>
      </c>
      <c r="C2" s="1">
        <v>1894</v>
      </c>
      <c r="D2" s="5">
        <f aca="true" t="shared" si="0" ref="D2:D27">SUM(E2:J2)/1000000</f>
        <v>3131.003914</v>
      </c>
      <c r="E2" s="5">
        <v>2980799000</v>
      </c>
      <c r="F2" s="5">
        <v>32403793</v>
      </c>
      <c r="G2" s="5">
        <v>30425348</v>
      </c>
      <c r="H2" s="5">
        <v>29288773</v>
      </c>
      <c r="I2" s="5">
        <v>28794979</v>
      </c>
      <c r="J2" s="5">
        <v>29292021</v>
      </c>
    </row>
    <row r="3" spans="1:10" ht="12.75">
      <c r="A3" s="1">
        <v>2</v>
      </c>
      <c r="B3" t="s">
        <v>1</v>
      </c>
      <c r="C3" s="1">
        <v>1899</v>
      </c>
      <c r="D3" s="5">
        <f t="shared" si="0"/>
        <v>2195.29685</v>
      </c>
      <c r="E3" s="5">
        <v>2064103000</v>
      </c>
      <c r="F3" s="5">
        <v>27376634</v>
      </c>
      <c r="G3" s="5">
        <v>26625511</v>
      </c>
      <c r="H3" s="5">
        <v>26187320</v>
      </c>
      <c r="I3" s="5">
        <v>25737971</v>
      </c>
      <c r="J3" s="5">
        <v>25266414</v>
      </c>
    </row>
    <row r="4" spans="1:10" ht="12.75">
      <c r="A4" s="1">
        <v>3</v>
      </c>
      <c r="B4" t="s">
        <v>2</v>
      </c>
      <c r="C4" s="1">
        <v>1911</v>
      </c>
      <c r="D4" s="5">
        <f t="shared" si="0"/>
        <v>1686.654457</v>
      </c>
      <c r="E4" s="5">
        <v>1564185000</v>
      </c>
      <c r="F4" s="5">
        <v>26551120</v>
      </c>
      <c r="G4" s="5">
        <v>25138246</v>
      </c>
      <c r="H4" s="5">
        <v>23648772</v>
      </c>
      <c r="I4" s="5">
        <v>23550457</v>
      </c>
      <c r="J4" s="5">
        <v>23580862</v>
      </c>
    </row>
    <row r="5" spans="1:10" ht="12.75">
      <c r="A5" s="1">
        <v>4</v>
      </c>
      <c r="B5" t="s">
        <v>3</v>
      </c>
      <c r="C5" s="1">
        <v>1911</v>
      </c>
      <c r="D5" s="5">
        <f t="shared" si="0"/>
        <v>1396.843485</v>
      </c>
      <c r="E5" s="5">
        <v>1330288000</v>
      </c>
      <c r="F5" s="5">
        <v>13941226</v>
      </c>
      <c r="G5" s="5">
        <v>14332160</v>
      </c>
      <c r="H5" s="5">
        <v>13779300</v>
      </c>
      <c r="I5" s="5">
        <v>12647423</v>
      </c>
      <c r="J5" s="5">
        <v>11855376</v>
      </c>
    </row>
    <row r="6" spans="1:10" ht="12.75">
      <c r="A6" s="1">
        <v>5</v>
      </c>
      <c r="B6" t="s">
        <v>32</v>
      </c>
      <c r="C6" s="1">
        <v>1887</v>
      </c>
      <c r="D6" s="5">
        <f t="shared" si="0"/>
        <v>957.738195</v>
      </c>
      <c r="E6" s="5">
        <v>929361000</v>
      </c>
      <c r="F6" s="5">
        <v>5637795</v>
      </c>
      <c r="G6" s="5">
        <v>5565900</v>
      </c>
      <c r="H6" s="5">
        <v>5544323</v>
      </c>
      <c r="I6" s="5">
        <v>5523804</v>
      </c>
      <c r="J6" s="5">
        <v>6105373</v>
      </c>
    </row>
    <row r="7" spans="1:10" ht="12.75">
      <c r="A7" s="1">
        <v>6</v>
      </c>
      <c r="B7" t="s">
        <v>4</v>
      </c>
      <c r="C7" s="1">
        <v>1909</v>
      </c>
      <c r="D7" s="5">
        <f t="shared" si="0"/>
        <v>674.788331</v>
      </c>
      <c r="E7" s="5">
        <v>669583000</v>
      </c>
      <c r="F7" s="5">
        <v>730083</v>
      </c>
      <c r="G7" s="5">
        <v>948104</v>
      </c>
      <c r="H7" s="5">
        <v>1113046</v>
      </c>
      <c r="I7" s="5">
        <v>1243664</v>
      </c>
      <c r="J7" s="5">
        <v>1170434</v>
      </c>
    </row>
    <row r="8" spans="1:10" ht="12.75">
      <c r="A8" s="1">
        <v>7</v>
      </c>
      <c r="B8" t="s">
        <v>5</v>
      </c>
      <c r="C8" s="1">
        <v>1909</v>
      </c>
      <c r="D8" s="5">
        <f t="shared" si="0"/>
        <v>587.092599</v>
      </c>
      <c r="E8" s="5">
        <v>514763000</v>
      </c>
      <c r="F8" s="5">
        <v>15475608</v>
      </c>
      <c r="G8" s="5">
        <v>13107141</v>
      </c>
      <c r="H8" s="5">
        <v>13682269</v>
      </c>
      <c r="I8" s="5">
        <v>14369275</v>
      </c>
      <c r="J8" s="5">
        <v>15695306</v>
      </c>
    </row>
    <row r="9" spans="1:10" ht="12.75">
      <c r="A9" s="1">
        <v>8</v>
      </c>
      <c r="B9" t="s">
        <v>33</v>
      </c>
      <c r="C9" s="1">
        <v>1928</v>
      </c>
      <c r="D9" s="5">
        <f t="shared" si="0"/>
        <v>504.323457</v>
      </c>
      <c r="E9" s="5">
        <v>504266000</v>
      </c>
      <c r="F9" s="5">
        <v>21984</v>
      </c>
      <c r="G9" s="5">
        <v>18798</v>
      </c>
      <c r="H9" s="5">
        <v>8161</v>
      </c>
      <c r="I9" s="5">
        <v>4531</v>
      </c>
      <c r="J9" s="5">
        <v>3983</v>
      </c>
    </row>
    <row r="10" spans="1:10" ht="12.75">
      <c r="A10" s="1">
        <v>9</v>
      </c>
      <c r="B10" t="s">
        <v>34</v>
      </c>
      <c r="C10" s="1">
        <v>1928</v>
      </c>
      <c r="D10" s="5">
        <f t="shared" si="0"/>
        <v>459.125665</v>
      </c>
      <c r="E10" s="5">
        <v>458923000</v>
      </c>
      <c r="F10" s="5">
        <v>37245</v>
      </c>
      <c r="G10" s="5">
        <v>30304</v>
      </c>
      <c r="H10" s="5">
        <v>27351</v>
      </c>
      <c r="I10" s="5">
        <v>31844</v>
      </c>
      <c r="J10" s="5">
        <v>75921</v>
      </c>
    </row>
    <row r="11" spans="1:10" ht="12.75">
      <c r="A11" s="1">
        <v>10</v>
      </c>
      <c r="B11" t="s">
        <v>6</v>
      </c>
      <c r="C11" s="1">
        <v>1910</v>
      </c>
      <c r="D11" s="5">
        <f t="shared" si="0"/>
        <v>458.327052</v>
      </c>
      <c r="E11" s="5">
        <v>403012000</v>
      </c>
      <c r="F11" s="5">
        <v>11421377</v>
      </c>
      <c r="G11" s="5">
        <v>11179078</v>
      </c>
      <c r="H11" s="5">
        <v>10727333</v>
      </c>
      <c r="I11" s="5">
        <v>10759251</v>
      </c>
      <c r="J11" s="5">
        <v>11228013</v>
      </c>
    </row>
    <row r="12" spans="1:10" ht="12.75">
      <c r="A12" s="1">
        <v>11</v>
      </c>
      <c r="B12" t="s">
        <v>7</v>
      </c>
      <c r="C12" s="1">
        <v>1896</v>
      </c>
      <c r="D12" s="5">
        <f t="shared" si="0"/>
        <v>322.455495</v>
      </c>
      <c r="E12" s="5">
        <v>310796000</v>
      </c>
      <c r="F12" s="5">
        <v>2016851</v>
      </c>
      <c r="G12" s="5">
        <v>1824474</v>
      </c>
      <c r="H12" s="5">
        <v>2075583</v>
      </c>
      <c r="I12" s="5">
        <v>2603370</v>
      </c>
      <c r="J12" s="5">
        <v>3139217</v>
      </c>
    </row>
    <row r="13" spans="1:10" ht="12.75">
      <c r="A13" s="1">
        <v>12</v>
      </c>
      <c r="B13" t="s">
        <v>8</v>
      </c>
      <c r="C13" s="1">
        <v>1926</v>
      </c>
      <c r="D13" s="5">
        <f t="shared" si="0"/>
        <v>304.065077</v>
      </c>
      <c r="E13" s="5">
        <v>299877000</v>
      </c>
      <c r="F13" s="5">
        <v>542986</v>
      </c>
      <c r="G13" s="5">
        <v>535142</v>
      </c>
      <c r="H13" s="5">
        <v>732969</v>
      </c>
      <c r="I13" s="5">
        <v>1114063</v>
      </c>
      <c r="J13" s="5">
        <v>1262917</v>
      </c>
    </row>
    <row r="14" spans="1:10" ht="12.75">
      <c r="A14" s="1">
        <v>13</v>
      </c>
      <c r="B14" t="s">
        <v>9</v>
      </c>
      <c r="C14" s="1">
        <v>1912</v>
      </c>
      <c r="D14" s="5">
        <f t="shared" si="0"/>
        <v>231.697794</v>
      </c>
      <c r="E14" s="5">
        <v>214648000</v>
      </c>
      <c r="F14" s="5">
        <v>2808120</v>
      </c>
      <c r="G14" s="5">
        <v>2855592</v>
      </c>
      <c r="H14" s="5">
        <v>3322714</v>
      </c>
      <c r="I14" s="5">
        <v>3443732</v>
      </c>
      <c r="J14" s="5">
        <v>4619636</v>
      </c>
    </row>
    <row r="15" spans="1:10" ht="12.75">
      <c r="A15" s="1">
        <v>14</v>
      </c>
      <c r="B15" t="s">
        <v>10</v>
      </c>
      <c r="C15" s="1">
        <v>1938</v>
      </c>
      <c r="D15" s="5">
        <f t="shared" si="0"/>
        <v>165.787176</v>
      </c>
      <c r="E15" s="5">
        <v>164990000</v>
      </c>
      <c r="F15" s="5">
        <v>149597</v>
      </c>
      <c r="G15" s="5">
        <v>142235</v>
      </c>
      <c r="H15" s="5">
        <v>142360</v>
      </c>
      <c r="I15" s="5">
        <v>155665</v>
      </c>
      <c r="J15" s="5">
        <v>207319</v>
      </c>
    </row>
    <row r="16" spans="1:10" ht="12.75">
      <c r="A16" s="1">
        <v>15</v>
      </c>
      <c r="B16" t="s">
        <v>12</v>
      </c>
      <c r="C16" s="1">
        <v>1912</v>
      </c>
      <c r="D16" s="5">
        <f t="shared" si="0"/>
        <v>159.858678</v>
      </c>
      <c r="E16" s="5">
        <v>146674000</v>
      </c>
      <c r="F16" s="5">
        <v>2927343</v>
      </c>
      <c r="G16" s="5">
        <v>2692498</v>
      </c>
      <c r="H16" s="5">
        <v>2680427</v>
      </c>
      <c r="I16" s="5">
        <v>2512327</v>
      </c>
      <c r="J16" s="5">
        <v>2372083</v>
      </c>
    </row>
    <row r="17" spans="1:10" ht="12.75">
      <c r="A17" s="1">
        <v>16</v>
      </c>
      <c r="B17" t="s">
        <v>11</v>
      </c>
      <c r="C17" s="1">
        <v>1928</v>
      </c>
      <c r="D17" s="5">
        <f t="shared" si="0"/>
        <v>153.90853</v>
      </c>
      <c r="E17" s="5">
        <v>150016000</v>
      </c>
      <c r="F17" s="5">
        <v>837095</v>
      </c>
      <c r="G17" s="5">
        <v>828009</v>
      </c>
      <c r="H17" s="5">
        <v>791298</v>
      </c>
      <c r="I17" s="5">
        <v>834453</v>
      </c>
      <c r="J17" s="5">
        <v>601675</v>
      </c>
    </row>
    <row r="18" spans="1:10" ht="12.75">
      <c r="A18" s="1">
        <v>17</v>
      </c>
      <c r="B18" t="s">
        <v>16</v>
      </c>
      <c r="C18" s="1">
        <v>1927</v>
      </c>
      <c r="D18" s="5">
        <f t="shared" si="0"/>
        <v>132.950893</v>
      </c>
      <c r="E18" s="5">
        <v>114643000</v>
      </c>
      <c r="F18" s="5">
        <v>2715166</v>
      </c>
      <c r="G18" s="5">
        <v>3343135</v>
      </c>
      <c r="H18" s="5">
        <v>3848268</v>
      </c>
      <c r="I18" s="5">
        <v>4175910</v>
      </c>
      <c r="J18" s="5">
        <v>4225414</v>
      </c>
    </row>
    <row r="19" spans="1:10" ht="12.75">
      <c r="A19" s="1">
        <v>18</v>
      </c>
      <c r="B19" t="s">
        <v>13</v>
      </c>
      <c r="C19" s="1">
        <v>1928</v>
      </c>
      <c r="D19" s="5">
        <f t="shared" si="0"/>
        <v>127.802239</v>
      </c>
      <c r="E19" s="5">
        <v>125572000</v>
      </c>
      <c r="F19" s="5">
        <v>469294</v>
      </c>
      <c r="G19" s="5">
        <v>452519</v>
      </c>
      <c r="H19" s="5">
        <v>417967</v>
      </c>
      <c r="I19" s="5">
        <v>431701</v>
      </c>
      <c r="J19" s="5">
        <v>458758</v>
      </c>
    </row>
    <row r="20" spans="1:10" ht="12.75">
      <c r="A20" s="1">
        <v>19</v>
      </c>
      <c r="B20" t="s">
        <v>14</v>
      </c>
      <c r="C20" s="1">
        <v>1937</v>
      </c>
      <c r="D20" s="5">
        <f t="shared" si="0"/>
        <v>119.519576</v>
      </c>
      <c r="E20" s="5">
        <v>118038000</v>
      </c>
      <c r="F20" s="5">
        <v>231146</v>
      </c>
      <c r="G20" s="5">
        <v>264762</v>
      </c>
      <c r="H20" s="5">
        <v>288948</v>
      </c>
      <c r="I20" s="5">
        <v>353540</v>
      </c>
      <c r="J20" s="5">
        <v>343180</v>
      </c>
    </row>
    <row r="21" spans="1:10" ht="12.75">
      <c r="A21" s="1">
        <v>20</v>
      </c>
      <c r="B21" t="s">
        <v>15</v>
      </c>
      <c r="C21" s="1">
        <v>1936</v>
      </c>
      <c r="D21" s="5">
        <f t="shared" si="0"/>
        <v>116.504467</v>
      </c>
      <c r="E21" s="5">
        <v>115912000</v>
      </c>
      <c r="F21" s="5">
        <v>132274</v>
      </c>
      <c r="G21" s="5">
        <v>121519</v>
      </c>
      <c r="H21" s="5">
        <v>113233</v>
      </c>
      <c r="I21" s="5">
        <v>112119</v>
      </c>
      <c r="J21" s="5">
        <v>113322</v>
      </c>
    </row>
    <row r="22" spans="1:10" ht="12.75">
      <c r="A22" s="1">
        <v>21</v>
      </c>
      <c r="B22" t="s">
        <v>17</v>
      </c>
      <c r="C22" s="1">
        <v>1974</v>
      </c>
      <c r="D22" s="5">
        <f t="shared" si="0"/>
        <v>112.524409</v>
      </c>
      <c r="E22" s="5">
        <v>111317000</v>
      </c>
      <c r="F22" s="5">
        <v>238896</v>
      </c>
      <c r="G22" s="5">
        <v>260657</v>
      </c>
      <c r="H22" s="5">
        <v>300985</v>
      </c>
      <c r="I22" s="5">
        <v>230670</v>
      </c>
      <c r="J22" s="5">
        <v>176201</v>
      </c>
    </row>
    <row r="23" spans="1:10" ht="12.75">
      <c r="A23" s="1">
        <v>23</v>
      </c>
      <c r="B23" t="s">
        <v>19</v>
      </c>
      <c r="C23" s="1">
        <v>1938</v>
      </c>
      <c r="D23" s="5">
        <f t="shared" si="0"/>
        <v>105.126965</v>
      </c>
      <c r="E23" s="5">
        <v>90721000</v>
      </c>
      <c r="F23" s="5">
        <v>2486338</v>
      </c>
      <c r="G23" s="5">
        <v>2785811</v>
      </c>
      <c r="H23" s="5">
        <v>2735033</v>
      </c>
      <c r="I23" s="5">
        <v>2791964</v>
      </c>
      <c r="J23" s="5">
        <v>3606819</v>
      </c>
    </row>
    <row r="24" spans="1:10" ht="12.75">
      <c r="A24" s="1">
        <v>22</v>
      </c>
      <c r="B24" t="s">
        <v>18</v>
      </c>
      <c r="C24" s="1">
        <v>1933</v>
      </c>
      <c r="D24" s="5">
        <f t="shared" si="0"/>
        <v>91.688405</v>
      </c>
      <c r="E24" s="5">
        <v>91095000</v>
      </c>
      <c r="F24" s="5">
        <v>135009</v>
      </c>
      <c r="G24" s="5">
        <v>130387</v>
      </c>
      <c r="H24" s="5">
        <v>119968</v>
      </c>
      <c r="I24" s="5">
        <v>105993</v>
      </c>
      <c r="J24" s="5">
        <v>102048</v>
      </c>
    </row>
    <row r="25" spans="1:10" ht="12.75">
      <c r="A25" s="1">
        <v>24</v>
      </c>
      <c r="B25" t="s">
        <v>20</v>
      </c>
      <c r="C25" s="1">
        <v>1936</v>
      </c>
      <c r="D25" s="5">
        <f t="shared" si="0"/>
        <v>85.80374</v>
      </c>
      <c r="E25" s="5">
        <v>85299000</v>
      </c>
      <c r="F25" s="5">
        <v>104589</v>
      </c>
      <c r="G25" s="5">
        <v>110045</v>
      </c>
      <c r="H25" s="5">
        <v>103853</v>
      </c>
      <c r="I25" s="5">
        <v>94873</v>
      </c>
      <c r="J25" s="5">
        <v>91380</v>
      </c>
    </row>
    <row r="26" spans="1:10" ht="12.75">
      <c r="A26" s="1">
        <v>25</v>
      </c>
      <c r="B26" t="s">
        <v>21</v>
      </c>
      <c r="C26" s="1">
        <v>1934</v>
      </c>
      <c r="D26" s="5">
        <f t="shared" si="0"/>
        <v>61.6501</v>
      </c>
      <c r="E26" s="5">
        <v>61521000</v>
      </c>
      <c r="F26" s="5">
        <v>28244</v>
      </c>
      <c r="G26" s="5">
        <v>28502</v>
      </c>
      <c r="H26" s="5">
        <v>30255</v>
      </c>
      <c r="I26" s="5">
        <v>22861</v>
      </c>
      <c r="J26" s="5">
        <v>19238</v>
      </c>
    </row>
    <row r="27" spans="1:10" ht="13.5" thickBot="1">
      <c r="A27" s="2">
        <v>26</v>
      </c>
      <c r="B27" s="3" t="s">
        <v>22</v>
      </c>
      <c r="C27" s="2">
        <v>1938</v>
      </c>
      <c r="D27" s="6">
        <f t="shared" si="0"/>
        <v>59.836223</v>
      </c>
      <c r="E27" s="6">
        <v>59440000</v>
      </c>
      <c r="F27" s="6">
        <v>87026</v>
      </c>
      <c r="G27" s="6">
        <v>79806</v>
      </c>
      <c r="H27" s="6">
        <v>79256</v>
      </c>
      <c r="I27" s="6">
        <v>74596</v>
      </c>
      <c r="J27" s="6">
        <v>75539</v>
      </c>
    </row>
    <row r="28" spans="3:10" ht="13.5" thickTop="1">
      <c r="C28" s="4" t="s">
        <v>30</v>
      </c>
      <c r="D28" s="25">
        <f>SUM(D2:D27)</f>
        <v>14402.373772</v>
      </c>
      <c r="E28" s="25">
        <f aca="true" t="shared" si="1" ref="E28:J28">SUM(E2:E27)</f>
        <v>13679842000</v>
      </c>
      <c r="F28" s="25">
        <f t="shared" si="1"/>
        <v>149506839</v>
      </c>
      <c r="G28" s="25">
        <f t="shared" si="1"/>
        <v>143825683</v>
      </c>
      <c r="H28" s="25">
        <f t="shared" si="1"/>
        <v>141789765</v>
      </c>
      <c r="I28" s="25">
        <f t="shared" si="1"/>
        <v>141721036</v>
      </c>
      <c r="J28" s="25">
        <f t="shared" si="1"/>
        <v>145688449</v>
      </c>
    </row>
    <row r="29" spans="3:10" ht="12.75">
      <c r="C29" s="4" t="s">
        <v>298</v>
      </c>
      <c r="D29" s="26">
        <f>D28/D34</f>
        <v>0.9484120100840601</v>
      </c>
      <c r="E29" s="26">
        <f aca="true" t="shared" si="2" ref="E29:J29">E28/E34</f>
        <v>0.9477641514322904</v>
      </c>
      <c r="F29" s="26">
        <f t="shared" si="2"/>
        <v>0.9681846727977562</v>
      </c>
      <c r="G29" s="26">
        <f t="shared" si="2"/>
        <v>0.962155134581634</v>
      </c>
      <c r="H29" s="26">
        <f t="shared" si="2"/>
        <v>0.9592191227654289</v>
      </c>
      <c r="I29" s="26">
        <f t="shared" si="2"/>
        <v>0.9592879465836203</v>
      </c>
      <c r="J29" s="26">
        <f t="shared" si="2"/>
        <v>0.9552254341271751</v>
      </c>
    </row>
    <row r="30" spans="4:10" ht="12.75">
      <c r="D30" s="5"/>
      <c r="E30" s="5"/>
      <c r="F30" s="5"/>
      <c r="G30" s="5"/>
      <c r="H30" s="5"/>
      <c r="I30" s="5"/>
      <c r="J30" s="5"/>
    </row>
    <row r="31" spans="2:10" ht="12.75">
      <c r="B31" t="s">
        <v>24</v>
      </c>
      <c r="D31" s="5">
        <f>SUM(E31:J31)/1000000</f>
        <v>13048.158079</v>
      </c>
      <c r="E31" s="5">
        <v>12327588000</v>
      </c>
      <c r="F31" s="5">
        <v>148139302</v>
      </c>
      <c r="G31" s="5">
        <v>143286239</v>
      </c>
      <c r="H31" s="5">
        <v>141693959</v>
      </c>
      <c r="I31" s="5">
        <v>141670705</v>
      </c>
      <c r="J31" s="5">
        <v>145779874</v>
      </c>
    </row>
    <row r="32" spans="2:10" ht="12.75">
      <c r="B32" t="s">
        <v>25</v>
      </c>
      <c r="D32" s="5">
        <f>SUM(E32:J32)/1000000</f>
        <v>2137.61943</v>
      </c>
      <c r="E32" s="5">
        <v>2106216000</v>
      </c>
      <c r="F32" s="5">
        <v>6280452</v>
      </c>
      <c r="G32" s="5">
        <v>6196602</v>
      </c>
      <c r="H32" s="5">
        <v>6123950</v>
      </c>
      <c r="I32" s="5">
        <v>6064953</v>
      </c>
      <c r="J32" s="5">
        <v>6737473</v>
      </c>
    </row>
    <row r="33" spans="4:10" ht="12.75">
      <c r="D33" s="5"/>
      <c r="E33" s="5"/>
      <c r="F33" s="5"/>
      <c r="G33" s="5"/>
      <c r="H33" s="5"/>
      <c r="I33" s="5"/>
      <c r="J33" s="5"/>
    </row>
    <row r="34" spans="2:10" ht="12.75">
      <c r="B34" t="s">
        <v>23</v>
      </c>
      <c r="D34" s="5">
        <f>SUM(E34:J34)/1000000</f>
        <v>15185.777509</v>
      </c>
      <c r="E34" s="5">
        <f aca="true" t="shared" si="3" ref="E34:J34">SUM(E31:E32)</f>
        <v>14433804000</v>
      </c>
      <c r="F34" s="5">
        <f t="shared" si="3"/>
        <v>154419754</v>
      </c>
      <c r="G34" s="5">
        <f t="shared" si="3"/>
        <v>149482841</v>
      </c>
      <c r="H34" s="5">
        <f t="shared" si="3"/>
        <v>147817909</v>
      </c>
      <c r="I34" s="5">
        <f t="shared" si="3"/>
        <v>147735658</v>
      </c>
      <c r="J34" s="5">
        <f t="shared" si="3"/>
        <v>152517347</v>
      </c>
    </row>
    <row r="35" spans="4:10" ht="12.75">
      <c r="D35" s="5"/>
      <c r="E35" s="5"/>
      <c r="F35" s="5"/>
      <c r="G35" s="5"/>
      <c r="H35" s="5"/>
      <c r="I35" s="5"/>
      <c r="J35" s="5"/>
    </row>
    <row r="36" spans="2:10" ht="12.75">
      <c r="B36" t="s">
        <v>26</v>
      </c>
      <c r="D36" s="5">
        <f>SUM(E36:J36)/1000000</f>
        <v>28283.71535</v>
      </c>
      <c r="E36" s="5">
        <v>27283671000</v>
      </c>
      <c r="F36" s="5">
        <v>200780850</v>
      </c>
      <c r="G36" s="5">
        <v>196793017</v>
      </c>
      <c r="H36" s="5">
        <v>197510422</v>
      </c>
      <c r="I36" s="5">
        <v>199599088</v>
      </c>
      <c r="J36" s="5">
        <v>205360973</v>
      </c>
    </row>
    <row r="40" spans="3:4" ht="12.75">
      <c r="C40" s="24" t="s">
        <v>297</v>
      </c>
      <c r="D40" s="23" t="s">
        <v>296</v>
      </c>
    </row>
    <row r="43" spans="2:10" ht="13.5" thickBot="1">
      <c r="B43" t="s">
        <v>306</v>
      </c>
      <c r="C43" s="26">
        <f>J34/J36</f>
        <v>0.7426793161912025</v>
      </c>
      <c r="D43" s="29" t="s">
        <v>316</v>
      </c>
      <c r="E43" s="28">
        <f>C46/C48</f>
        <v>0.048029396000629825</v>
      </c>
      <c r="F43" s="29" t="s">
        <v>303</v>
      </c>
      <c r="G43" s="28">
        <f>C46/C49</f>
        <v>0.004480546270699972</v>
      </c>
      <c r="H43" s="29" t="s">
        <v>304</v>
      </c>
      <c r="J43" s="2" t="s">
        <v>315</v>
      </c>
    </row>
    <row r="44" spans="2:10" ht="13.5" thickTop="1">
      <c r="B44" t="s">
        <v>308</v>
      </c>
      <c r="C44" s="26">
        <f>D34/D36</f>
        <v>0.5369088650865665</v>
      </c>
      <c r="D44" s="29" t="s">
        <v>307</v>
      </c>
      <c r="I44" s="31" t="s">
        <v>309</v>
      </c>
      <c r="J44" s="5">
        <v>3166</v>
      </c>
    </row>
    <row r="45" spans="9:10" ht="12.75">
      <c r="I45" s="31" t="s">
        <v>310</v>
      </c>
      <c r="J45" s="5">
        <v>1397</v>
      </c>
    </row>
    <row r="46" spans="2:10" ht="12.75">
      <c r="B46" t="s">
        <v>300</v>
      </c>
      <c r="C46" s="30">
        <f>(J34/1000000)/365</f>
        <v>0.41785574520547947</v>
      </c>
      <c r="D46" s="1" t="s">
        <v>301</v>
      </c>
      <c r="I46" s="31" t="s">
        <v>311</v>
      </c>
      <c r="J46" s="5">
        <v>1087</v>
      </c>
    </row>
    <row r="47" spans="2:10" ht="12.75">
      <c r="B47" t="s">
        <v>305</v>
      </c>
      <c r="C47" s="30">
        <f>(J36/1000000)/365</f>
        <v>0.562632802739726</v>
      </c>
      <c r="D47" s="1" t="s">
        <v>301</v>
      </c>
      <c r="E47" s="28"/>
      <c r="F47" s="29"/>
      <c r="G47" s="28"/>
      <c r="H47" s="29"/>
      <c r="I47" s="31" t="s">
        <v>26</v>
      </c>
      <c r="J47" s="5">
        <v>560</v>
      </c>
    </row>
    <row r="48" spans="2:10" ht="12.75">
      <c r="B48" t="s">
        <v>299</v>
      </c>
      <c r="C48" s="1">
        <v>8.7</v>
      </c>
      <c r="D48" s="1" t="s">
        <v>301</v>
      </c>
      <c r="I48" s="31" t="s">
        <v>312</v>
      </c>
      <c r="J48" s="5">
        <v>497</v>
      </c>
    </row>
    <row r="49" spans="2:10" ht="12.75">
      <c r="B49" t="s">
        <v>302</v>
      </c>
      <c r="C49" s="27">
        <v>93.26</v>
      </c>
      <c r="D49" s="1" t="s">
        <v>301</v>
      </c>
      <c r="I49" s="31" t="s">
        <v>313</v>
      </c>
      <c r="J49" s="5">
        <v>343</v>
      </c>
    </row>
    <row r="50" spans="9:10" ht="12.75">
      <c r="I50" s="31" t="s">
        <v>314</v>
      </c>
      <c r="J50" s="5">
        <v>339</v>
      </c>
    </row>
  </sheetData>
  <hyperlinks>
    <hyperlink ref="D40" r:id="rId1" display="http://opi.consrv.ca.gov/opi/opi.dll"/>
  </hyperlinks>
  <printOptions/>
  <pageMargins left="0.75" right="0.75" top="1" bottom="1" header="0.5" footer="0.5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72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H31" sqref="H31"/>
    </sheetView>
  </sheetViews>
  <sheetFormatPr defaultColWidth="9.140625" defaultRowHeight="12.75"/>
  <cols>
    <col min="1" max="1" width="9.140625" style="14" customWidth="1"/>
    <col min="2" max="2" width="29.7109375" style="13" bestFit="1" customWidth="1"/>
    <col min="3" max="3" width="9.140625" style="14" customWidth="1"/>
    <col min="4" max="5" width="14.7109375" style="15" customWidth="1"/>
    <col min="6" max="16384" width="9.140625" style="13" customWidth="1"/>
  </cols>
  <sheetData>
    <row r="1" spans="1:5" ht="36.75" customHeight="1">
      <c r="A1" s="7" t="s">
        <v>41</v>
      </c>
      <c r="B1" s="7" t="s">
        <v>42</v>
      </c>
      <c r="C1" s="7" t="s">
        <v>43</v>
      </c>
      <c r="D1" s="8" t="s">
        <v>176</v>
      </c>
      <c r="E1" s="8" t="s">
        <v>177</v>
      </c>
    </row>
    <row r="2" spans="1:5" ht="15">
      <c r="A2" s="9">
        <v>2013</v>
      </c>
      <c r="B2" s="10" t="s">
        <v>178</v>
      </c>
      <c r="C2" s="9" t="s">
        <v>179</v>
      </c>
      <c r="D2" s="11">
        <v>0</v>
      </c>
      <c r="E2" s="11">
        <v>3168</v>
      </c>
    </row>
    <row r="3" spans="1:5" ht="15">
      <c r="A3" s="9">
        <v>2013</v>
      </c>
      <c r="B3" s="10" t="s">
        <v>44</v>
      </c>
      <c r="C3" s="9" t="s">
        <v>180</v>
      </c>
      <c r="D3" s="11">
        <v>155916</v>
      </c>
      <c r="E3" s="11">
        <v>367288</v>
      </c>
    </row>
    <row r="4" spans="1:5" ht="15">
      <c r="A4" s="9">
        <v>2013</v>
      </c>
      <c r="B4" s="10" t="s">
        <v>45</v>
      </c>
      <c r="C4" s="9" t="s">
        <v>180</v>
      </c>
      <c r="D4" s="11">
        <v>51053</v>
      </c>
      <c r="E4" s="11">
        <v>17772</v>
      </c>
    </row>
    <row r="5" spans="1:5" ht="15">
      <c r="A5" s="9">
        <v>2013</v>
      </c>
      <c r="B5" s="10" t="s">
        <v>46</v>
      </c>
      <c r="C5" s="9" t="s">
        <v>180</v>
      </c>
      <c r="D5" s="11">
        <v>133425</v>
      </c>
      <c r="E5" s="11">
        <v>1940</v>
      </c>
    </row>
    <row r="6" spans="1:5" ht="15">
      <c r="A6" s="9">
        <v>2013</v>
      </c>
      <c r="B6" s="10" t="s">
        <v>47</v>
      </c>
      <c r="C6" s="9" t="s">
        <v>180</v>
      </c>
      <c r="D6" s="11">
        <v>242962</v>
      </c>
      <c r="E6" s="11">
        <v>20087</v>
      </c>
    </row>
    <row r="7" spans="1:5" ht="15">
      <c r="A7" s="9">
        <v>2013</v>
      </c>
      <c r="B7" s="10" t="s">
        <v>48</v>
      </c>
      <c r="C7" s="9" t="s">
        <v>179</v>
      </c>
      <c r="D7" s="11">
        <v>0</v>
      </c>
      <c r="E7" s="11">
        <v>167877</v>
      </c>
    </row>
    <row r="8" spans="1:5" ht="15">
      <c r="A8" s="9">
        <v>2013</v>
      </c>
      <c r="B8" s="10" t="s">
        <v>48</v>
      </c>
      <c r="C8" s="9" t="s">
        <v>180</v>
      </c>
      <c r="D8" s="11">
        <v>633712</v>
      </c>
      <c r="E8" s="11">
        <v>575275</v>
      </c>
    </row>
    <row r="9" spans="1:5" ht="15">
      <c r="A9" s="9">
        <v>2013</v>
      </c>
      <c r="B9" s="10" t="s">
        <v>181</v>
      </c>
      <c r="C9" s="9" t="s">
        <v>179</v>
      </c>
      <c r="D9" s="11">
        <v>0</v>
      </c>
      <c r="E9" s="11">
        <v>296790</v>
      </c>
    </row>
    <row r="10" spans="1:5" ht="15">
      <c r="A10" s="9">
        <v>2013</v>
      </c>
      <c r="B10" s="10" t="s">
        <v>49</v>
      </c>
      <c r="C10" s="9" t="s">
        <v>180</v>
      </c>
      <c r="D10" s="11">
        <v>366738</v>
      </c>
      <c r="E10" s="11">
        <v>427286</v>
      </c>
    </row>
    <row r="11" spans="1:5" ht="15">
      <c r="A11" s="9">
        <v>2013</v>
      </c>
      <c r="B11" s="10" t="s">
        <v>50</v>
      </c>
      <c r="C11" s="9" t="s">
        <v>180</v>
      </c>
      <c r="D11" s="11">
        <v>251379</v>
      </c>
      <c r="E11" s="11">
        <v>4993197</v>
      </c>
    </row>
    <row r="12" spans="1:5" ht="15">
      <c r="A12" s="9">
        <v>2013</v>
      </c>
      <c r="B12" s="10" t="s">
        <v>182</v>
      </c>
      <c r="C12" s="9" t="s">
        <v>180</v>
      </c>
      <c r="D12" s="11">
        <v>6733</v>
      </c>
      <c r="E12" s="11">
        <v>1453</v>
      </c>
    </row>
    <row r="13" spans="1:5" ht="15">
      <c r="A13" s="9">
        <v>2013</v>
      </c>
      <c r="B13" s="10" t="s">
        <v>51</v>
      </c>
      <c r="C13" s="9" t="s">
        <v>180</v>
      </c>
      <c r="D13" s="11">
        <v>126993</v>
      </c>
      <c r="E13" s="11">
        <v>221388</v>
      </c>
    </row>
    <row r="14" spans="1:5" ht="15">
      <c r="A14" s="9">
        <v>2013</v>
      </c>
      <c r="B14" s="10" t="s">
        <v>52</v>
      </c>
      <c r="C14" s="9" t="s">
        <v>180</v>
      </c>
      <c r="D14" s="11">
        <v>78498</v>
      </c>
      <c r="E14" s="11">
        <v>311571</v>
      </c>
    </row>
    <row r="15" spans="1:5" ht="15">
      <c r="A15" s="9">
        <v>2013</v>
      </c>
      <c r="B15" s="10" t="s">
        <v>183</v>
      </c>
      <c r="C15" s="9" t="s">
        <v>180</v>
      </c>
      <c r="D15" s="11">
        <v>35139</v>
      </c>
      <c r="E15" s="11">
        <v>54097</v>
      </c>
    </row>
    <row r="16" spans="1:5" ht="15">
      <c r="A16" s="9">
        <v>2013</v>
      </c>
      <c r="B16" s="10" t="s">
        <v>53</v>
      </c>
      <c r="C16" s="9" t="s">
        <v>179</v>
      </c>
      <c r="D16" s="11">
        <v>0</v>
      </c>
      <c r="E16" s="11">
        <v>278</v>
      </c>
    </row>
    <row r="17" spans="1:5" ht="15">
      <c r="A17" s="9">
        <v>2013</v>
      </c>
      <c r="B17" s="10" t="s">
        <v>53</v>
      </c>
      <c r="C17" s="9" t="s">
        <v>180</v>
      </c>
      <c r="D17" s="11">
        <v>42247</v>
      </c>
      <c r="E17" s="11">
        <v>114556</v>
      </c>
    </row>
    <row r="18" spans="1:5" ht="15">
      <c r="A18" s="9">
        <v>2013</v>
      </c>
      <c r="B18" s="10" t="s">
        <v>54</v>
      </c>
      <c r="C18" s="9" t="s">
        <v>180</v>
      </c>
      <c r="D18" s="11">
        <v>20398</v>
      </c>
      <c r="E18" s="11">
        <v>14723</v>
      </c>
    </row>
    <row r="19" spans="1:5" ht="15">
      <c r="A19" s="9">
        <v>2013</v>
      </c>
      <c r="B19" s="10" t="s">
        <v>184</v>
      </c>
      <c r="C19" s="9" t="s">
        <v>180</v>
      </c>
      <c r="D19" s="11">
        <v>10026</v>
      </c>
      <c r="E19" s="11">
        <v>5929</v>
      </c>
    </row>
    <row r="20" spans="1:5" ht="15">
      <c r="A20" s="9">
        <v>2013</v>
      </c>
      <c r="B20" s="10" t="s">
        <v>55</v>
      </c>
      <c r="C20" s="9" t="s">
        <v>180</v>
      </c>
      <c r="D20" s="11">
        <v>701620</v>
      </c>
      <c r="E20" s="11">
        <v>279023</v>
      </c>
    </row>
    <row r="21" spans="1:5" ht="15">
      <c r="A21" s="9">
        <v>2013</v>
      </c>
      <c r="B21" s="10" t="s">
        <v>56</v>
      </c>
      <c r="C21" s="9" t="s">
        <v>180</v>
      </c>
      <c r="D21" s="11">
        <v>2513108</v>
      </c>
      <c r="E21" s="11">
        <v>2980859</v>
      </c>
    </row>
    <row r="22" spans="1:5" ht="15">
      <c r="A22" s="9">
        <v>2013</v>
      </c>
      <c r="B22" s="10" t="s">
        <v>57</v>
      </c>
      <c r="C22" s="9" t="s">
        <v>180</v>
      </c>
      <c r="D22" s="11">
        <v>23530750</v>
      </c>
      <c r="E22" s="11">
        <v>8809960</v>
      </c>
    </row>
    <row r="23" spans="1:5" ht="15">
      <c r="A23" s="9">
        <v>2013</v>
      </c>
      <c r="B23" s="10" t="s">
        <v>58</v>
      </c>
      <c r="C23" s="9" t="s">
        <v>180</v>
      </c>
      <c r="D23" s="11">
        <v>747359</v>
      </c>
      <c r="E23" s="11">
        <v>988335</v>
      </c>
    </row>
    <row r="24" spans="1:5" ht="15">
      <c r="A24" s="9">
        <v>2013</v>
      </c>
      <c r="B24" s="10" t="s">
        <v>185</v>
      </c>
      <c r="C24" s="9" t="s">
        <v>180</v>
      </c>
      <c r="D24" s="11">
        <v>28171</v>
      </c>
      <c r="E24" s="11">
        <v>118474</v>
      </c>
    </row>
    <row r="25" spans="1:5" ht="15">
      <c r="A25" s="9">
        <v>2013</v>
      </c>
      <c r="B25" s="10" t="s">
        <v>186</v>
      </c>
      <c r="C25" s="9" t="s">
        <v>180</v>
      </c>
      <c r="D25" s="11">
        <v>1797</v>
      </c>
      <c r="E25" s="11">
        <v>0</v>
      </c>
    </row>
    <row r="26" spans="1:5" ht="15">
      <c r="A26" s="9">
        <v>2013</v>
      </c>
      <c r="B26" s="10" t="s">
        <v>59</v>
      </c>
      <c r="C26" s="9" t="s">
        <v>180</v>
      </c>
      <c r="D26" s="11">
        <v>9543</v>
      </c>
      <c r="E26" s="11">
        <v>0</v>
      </c>
    </row>
    <row r="27" spans="1:5" ht="15">
      <c r="A27" s="9">
        <v>2013</v>
      </c>
      <c r="B27" s="10" t="s">
        <v>187</v>
      </c>
      <c r="C27" s="9" t="s">
        <v>179</v>
      </c>
      <c r="D27" s="11">
        <v>0</v>
      </c>
      <c r="E27" s="11">
        <v>182444</v>
      </c>
    </row>
    <row r="28" spans="1:5" ht="15">
      <c r="A28" s="9">
        <v>2013</v>
      </c>
      <c r="B28" s="10" t="s">
        <v>60</v>
      </c>
      <c r="C28" s="9" t="s">
        <v>180</v>
      </c>
      <c r="D28" s="11">
        <v>1111985</v>
      </c>
      <c r="E28" s="11">
        <v>839253</v>
      </c>
    </row>
    <row r="29" spans="1:5" ht="15">
      <c r="A29" s="9">
        <v>2013</v>
      </c>
      <c r="B29" s="10" t="s">
        <v>188</v>
      </c>
      <c r="C29" s="9" t="s">
        <v>179</v>
      </c>
      <c r="D29" s="12">
        <v>0</v>
      </c>
      <c r="E29" s="11">
        <v>22590</v>
      </c>
    </row>
    <row r="30" spans="1:5" ht="15">
      <c r="A30" s="9">
        <v>2013</v>
      </c>
      <c r="B30" s="10" t="s">
        <v>189</v>
      </c>
      <c r="C30" s="9" t="s">
        <v>179</v>
      </c>
      <c r="D30" s="11">
        <v>0</v>
      </c>
      <c r="E30" s="11">
        <v>476113</v>
      </c>
    </row>
    <row r="31" spans="1:5" ht="15">
      <c r="A31" s="9">
        <v>2013</v>
      </c>
      <c r="B31" s="10" t="s">
        <v>4</v>
      </c>
      <c r="C31" s="9" t="s">
        <v>179</v>
      </c>
      <c r="D31" s="11">
        <v>5720</v>
      </c>
      <c r="E31" s="11">
        <v>128700</v>
      </c>
    </row>
    <row r="32" spans="1:5" ht="15">
      <c r="A32" s="9">
        <v>2013</v>
      </c>
      <c r="B32" s="10" t="s">
        <v>4</v>
      </c>
      <c r="C32" s="9" t="s">
        <v>180</v>
      </c>
      <c r="D32" s="11">
        <v>1237944</v>
      </c>
      <c r="E32" s="11">
        <v>8375508</v>
      </c>
    </row>
    <row r="33" spans="1:5" ht="15">
      <c r="A33" s="9">
        <v>2013</v>
      </c>
      <c r="B33" s="10" t="s">
        <v>61</v>
      </c>
      <c r="C33" s="9" t="s">
        <v>180</v>
      </c>
      <c r="D33" s="11">
        <v>11871</v>
      </c>
      <c r="E33" s="11">
        <v>23285</v>
      </c>
    </row>
    <row r="34" spans="1:5" ht="15">
      <c r="A34" s="9">
        <v>2013</v>
      </c>
      <c r="B34" s="10" t="s">
        <v>190</v>
      </c>
      <c r="C34" s="9" t="s">
        <v>179</v>
      </c>
      <c r="D34" s="11">
        <v>0</v>
      </c>
      <c r="E34" s="11">
        <v>353933</v>
      </c>
    </row>
    <row r="35" spans="1:5" ht="15">
      <c r="A35" s="9">
        <v>2013</v>
      </c>
      <c r="B35" s="10" t="s">
        <v>191</v>
      </c>
      <c r="C35" s="9" t="s">
        <v>180</v>
      </c>
      <c r="D35" s="11">
        <v>33914</v>
      </c>
      <c r="E35" s="11">
        <v>167155</v>
      </c>
    </row>
    <row r="36" spans="1:5" ht="15">
      <c r="A36" s="9">
        <v>2013</v>
      </c>
      <c r="B36" s="10" t="s">
        <v>62</v>
      </c>
      <c r="C36" s="9" t="s">
        <v>179</v>
      </c>
      <c r="D36" s="11">
        <v>23778</v>
      </c>
      <c r="E36" s="11">
        <v>74447</v>
      </c>
    </row>
    <row r="37" spans="1:5" ht="15">
      <c r="A37" s="9">
        <v>2013</v>
      </c>
      <c r="B37" s="10" t="s">
        <v>192</v>
      </c>
      <c r="C37" s="9" t="s">
        <v>180</v>
      </c>
      <c r="D37" s="11">
        <v>48</v>
      </c>
      <c r="E37" s="11">
        <v>20</v>
      </c>
    </row>
    <row r="38" spans="1:5" ht="15">
      <c r="A38" s="9">
        <v>2013</v>
      </c>
      <c r="B38" s="10" t="s">
        <v>193</v>
      </c>
      <c r="C38" s="9" t="s">
        <v>180</v>
      </c>
      <c r="D38" s="11">
        <v>865</v>
      </c>
      <c r="E38" s="11">
        <v>325</v>
      </c>
    </row>
    <row r="39" spans="1:5" ht="15">
      <c r="A39" s="9">
        <v>2013</v>
      </c>
      <c r="B39" s="10" t="s">
        <v>194</v>
      </c>
      <c r="C39" s="9" t="s">
        <v>180</v>
      </c>
      <c r="D39" s="11">
        <v>1173</v>
      </c>
      <c r="E39" s="11">
        <v>0</v>
      </c>
    </row>
    <row r="40" spans="1:5" ht="15">
      <c r="A40" s="9">
        <v>2013</v>
      </c>
      <c r="B40" s="10" t="s">
        <v>63</v>
      </c>
      <c r="C40" s="9" t="s">
        <v>180</v>
      </c>
      <c r="D40" s="11">
        <v>28684</v>
      </c>
      <c r="E40" s="11">
        <v>19485</v>
      </c>
    </row>
    <row r="41" spans="1:5" ht="15">
      <c r="A41" s="9">
        <v>2013</v>
      </c>
      <c r="B41" s="10" t="s">
        <v>64</v>
      </c>
      <c r="C41" s="9" t="s">
        <v>180</v>
      </c>
      <c r="D41" s="11">
        <v>114807</v>
      </c>
      <c r="E41" s="11">
        <v>137676</v>
      </c>
    </row>
    <row r="42" spans="1:5" ht="15">
      <c r="A42" s="9">
        <v>2013</v>
      </c>
      <c r="B42" s="10" t="s">
        <v>65</v>
      </c>
      <c r="C42" s="9" t="s">
        <v>180</v>
      </c>
      <c r="D42" s="11">
        <v>4431</v>
      </c>
      <c r="E42" s="11">
        <v>13500</v>
      </c>
    </row>
    <row r="43" spans="1:5" ht="15">
      <c r="A43" s="9">
        <v>2013</v>
      </c>
      <c r="B43" s="10" t="s">
        <v>195</v>
      </c>
      <c r="C43" s="9" t="s">
        <v>180</v>
      </c>
      <c r="D43" s="11">
        <v>20545</v>
      </c>
      <c r="E43" s="11">
        <v>29251</v>
      </c>
    </row>
    <row r="44" spans="1:5" ht="15">
      <c r="A44" s="9">
        <v>2013</v>
      </c>
      <c r="B44" s="10" t="s">
        <v>66</v>
      </c>
      <c r="C44" s="9" t="s">
        <v>180</v>
      </c>
      <c r="D44" s="11">
        <v>144353</v>
      </c>
      <c r="E44" s="11">
        <v>217857</v>
      </c>
    </row>
    <row r="45" spans="1:5" ht="15">
      <c r="A45" s="9">
        <v>2013</v>
      </c>
      <c r="B45" s="10" t="s">
        <v>67</v>
      </c>
      <c r="C45" s="9" t="s">
        <v>180</v>
      </c>
      <c r="D45" s="11">
        <v>202648</v>
      </c>
      <c r="E45" s="11">
        <v>85973</v>
      </c>
    </row>
    <row r="46" spans="1:5" ht="15">
      <c r="A46" s="9">
        <v>2013</v>
      </c>
      <c r="B46" s="10" t="s">
        <v>196</v>
      </c>
      <c r="C46" s="9" t="s">
        <v>180</v>
      </c>
      <c r="D46" s="11">
        <v>9372</v>
      </c>
      <c r="E46" s="11">
        <v>1572</v>
      </c>
    </row>
    <row r="47" spans="1:5" ht="15">
      <c r="A47" s="9">
        <v>2013</v>
      </c>
      <c r="B47" s="10" t="s">
        <v>68</v>
      </c>
      <c r="C47" s="9" t="s">
        <v>180</v>
      </c>
      <c r="D47" s="11">
        <v>1439064</v>
      </c>
      <c r="E47" s="11">
        <v>729956</v>
      </c>
    </row>
    <row r="48" spans="1:5" ht="15">
      <c r="A48" s="9">
        <v>2013</v>
      </c>
      <c r="B48" s="10" t="s">
        <v>197</v>
      </c>
      <c r="C48" s="9" t="s">
        <v>180</v>
      </c>
      <c r="D48" s="11">
        <v>1740</v>
      </c>
      <c r="E48" s="11">
        <v>24763</v>
      </c>
    </row>
    <row r="49" spans="1:5" ht="15">
      <c r="A49" s="9">
        <v>2013</v>
      </c>
      <c r="B49" s="10" t="s">
        <v>69</v>
      </c>
      <c r="C49" s="9" t="s">
        <v>180</v>
      </c>
      <c r="D49" s="11">
        <v>42994</v>
      </c>
      <c r="E49" s="11">
        <v>14592</v>
      </c>
    </row>
    <row r="50" spans="1:5" ht="15">
      <c r="A50" s="9">
        <v>2013</v>
      </c>
      <c r="B50" s="10" t="s">
        <v>70</v>
      </c>
      <c r="C50" s="9" t="s">
        <v>180</v>
      </c>
      <c r="D50" s="11">
        <v>195601</v>
      </c>
      <c r="E50" s="11">
        <v>0</v>
      </c>
    </row>
    <row r="51" spans="1:5" ht="15">
      <c r="A51" s="9">
        <v>2013</v>
      </c>
      <c r="B51" s="10" t="s">
        <v>198</v>
      </c>
      <c r="C51" s="9" t="s">
        <v>180</v>
      </c>
      <c r="D51" s="11">
        <v>487</v>
      </c>
      <c r="E51" s="11">
        <v>0</v>
      </c>
    </row>
    <row r="52" spans="1:5" ht="15">
      <c r="A52" s="9">
        <v>2013</v>
      </c>
      <c r="B52" s="10" t="s">
        <v>199</v>
      </c>
      <c r="C52" s="9" t="s">
        <v>180</v>
      </c>
      <c r="D52" s="11">
        <v>28348</v>
      </c>
      <c r="E52" s="11">
        <v>75876</v>
      </c>
    </row>
    <row r="53" spans="1:5" ht="15">
      <c r="A53" s="9">
        <v>2013</v>
      </c>
      <c r="B53" s="10" t="s">
        <v>32</v>
      </c>
      <c r="C53" s="9" t="s">
        <v>180</v>
      </c>
      <c r="D53" s="11">
        <v>5523733</v>
      </c>
      <c r="E53" s="11">
        <v>223635</v>
      </c>
    </row>
    <row r="54" spans="1:5" ht="15">
      <c r="A54" s="9">
        <v>2013</v>
      </c>
      <c r="B54" s="10" t="s">
        <v>200</v>
      </c>
      <c r="C54" s="9" t="s">
        <v>180</v>
      </c>
      <c r="D54" s="11">
        <v>4531</v>
      </c>
      <c r="E54" s="11">
        <v>7617</v>
      </c>
    </row>
    <row r="55" spans="1:5" ht="15">
      <c r="A55" s="9">
        <v>2013</v>
      </c>
      <c r="B55" s="10" t="s">
        <v>71</v>
      </c>
      <c r="C55" s="9" t="s">
        <v>180</v>
      </c>
      <c r="D55" s="11">
        <v>155665</v>
      </c>
      <c r="E55" s="11">
        <v>94741</v>
      </c>
    </row>
    <row r="56" spans="1:5" ht="15">
      <c r="A56" s="9">
        <v>2013</v>
      </c>
      <c r="B56" s="10" t="s">
        <v>72</v>
      </c>
      <c r="C56" s="9" t="s">
        <v>180</v>
      </c>
      <c r="D56" s="11">
        <v>74596</v>
      </c>
      <c r="E56" s="11">
        <v>923814</v>
      </c>
    </row>
    <row r="57" spans="1:5" ht="15">
      <c r="A57" s="9">
        <v>2013</v>
      </c>
      <c r="B57" s="10" t="s">
        <v>73</v>
      </c>
      <c r="C57" s="9" t="s">
        <v>180</v>
      </c>
      <c r="D57" s="11">
        <v>31331</v>
      </c>
      <c r="E57" s="11">
        <v>0</v>
      </c>
    </row>
    <row r="58" spans="1:5" ht="15">
      <c r="A58" s="9">
        <v>2013</v>
      </c>
      <c r="B58" s="10" t="s">
        <v>201</v>
      </c>
      <c r="C58" s="9" t="s">
        <v>179</v>
      </c>
      <c r="D58" s="11">
        <v>0</v>
      </c>
      <c r="E58" s="11">
        <v>137357</v>
      </c>
    </row>
    <row r="59" spans="1:5" ht="15">
      <c r="A59" s="9">
        <v>2013</v>
      </c>
      <c r="B59" s="10" t="s">
        <v>74</v>
      </c>
      <c r="C59" s="9" t="s">
        <v>180</v>
      </c>
      <c r="D59" s="11">
        <v>229482</v>
      </c>
      <c r="E59" s="11">
        <v>107141</v>
      </c>
    </row>
    <row r="60" spans="1:5" ht="15">
      <c r="A60" s="9">
        <v>2013</v>
      </c>
      <c r="B60" s="10" t="s">
        <v>75</v>
      </c>
      <c r="C60" s="9" t="s">
        <v>179</v>
      </c>
      <c r="D60" s="11">
        <v>577</v>
      </c>
      <c r="E60" s="11">
        <v>29</v>
      </c>
    </row>
    <row r="61" spans="1:5" ht="15">
      <c r="A61" s="9">
        <v>2013</v>
      </c>
      <c r="B61" s="10" t="s">
        <v>75</v>
      </c>
      <c r="C61" s="9" t="s">
        <v>180</v>
      </c>
      <c r="D61" s="11">
        <v>212558</v>
      </c>
      <c r="E61" s="11">
        <v>271839</v>
      </c>
    </row>
    <row r="62" spans="1:5" ht="15">
      <c r="A62" s="9">
        <v>2013</v>
      </c>
      <c r="B62" s="10" t="s">
        <v>5</v>
      </c>
      <c r="C62" s="9" t="s">
        <v>180</v>
      </c>
      <c r="D62" s="11">
        <v>14459462</v>
      </c>
      <c r="E62" s="11">
        <v>3284441</v>
      </c>
    </row>
    <row r="63" spans="1:5" ht="15">
      <c r="A63" s="9">
        <v>2013</v>
      </c>
      <c r="B63" s="10" t="s">
        <v>202</v>
      </c>
      <c r="C63" s="9" t="s">
        <v>179</v>
      </c>
      <c r="D63" s="11">
        <v>0</v>
      </c>
      <c r="E63" s="11">
        <v>42870</v>
      </c>
    </row>
    <row r="64" spans="1:5" ht="15">
      <c r="A64" s="9">
        <v>2013</v>
      </c>
      <c r="B64" s="10" t="s">
        <v>76</v>
      </c>
      <c r="C64" s="9" t="s">
        <v>180</v>
      </c>
      <c r="D64" s="11">
        <v>48556</v>
      </c>
      <c r="E64" s="11">
        <v>0</v>
      </c>
    </row>
    <row r="65" spans="1:5" ht="15">
      <c r="A65" s="9">
        <v>2013</v>
      </c>
      <c r="B65" s="10" t="s">
        <v>203</v>
      </c>
      <c r="C65" s="9" t="s">
        <v>180</v>
      </c>
      <c r="D65" s="11">
        <v>465</v>
      </c>
      <c r="E65" s="11">
        <v>0</v>
      </c>
    </row>
    <row r="66" spans="1:5" ht="15">
      <c r="A66" s="9">
        <v>2013</v>
      </c>
      <c r="B66" s="10" t="s">
        <v>77</v>
      </c>
      <c r="C66" s="9" t="s">
        <v>179</v>
      </c>
      <c r="D66" s="11">
        <v>1609</v>
      </c>
      <c r="E66" s="11">
        <v>14218</v>
      </c>
    </row>
    <row r="67" spans="1:5" ht="15">
      <c r="A67" s="9">
        <v>2013</v>
      </c>
      <c r="B67" s="10" t="s">
        <v>77</v>
      </c>
      <c r="C67" s="9" t="s">
        <v>180</v>
      </c>
      <c r="D67" s="11">
        <v>53723</v>
      </c>
      <c r="E67" s="11">
        <v>70824</v>
      </c>
    </row>
    <row r="68" spans="1:5" ht="15">
      <c r="A68" s="9">
        <v>2013</v>
      </c>
      <c r="B68" s="10" t="s">
        <v>204</v>
      </c>
      <c r="C68" s="9" t="s">
        <v>179</v>
      </c>
      <c r="D68" s="11">
        <v>843</v>
      </c>
      <c r="E68" s="11">
        <v>156804</v>
      </c>
    </row>
    <row r="69" spans="1:5" ht="15">
      <c r="A69" s="9">
        <v>2013</v>
      </c>
      <c r="B69" s="10" t="s">
        <v>78</v>
      </c>
      <c r="C69" s="9" t="s">
        <v>180</v>
      </c>
      <c r="D69" s="11">
        <v>18934</v>
      </c>
      <c r="E69" s="11">
        <v>2771</v>
      </c>
    </row>
    <row r="70" spans="1:5" ht="15">
      <c r="A70" s="9">
        <v>2013</v>
      </c>
      <c r="B70" s="10" t="s">
        <v>205</v>
      </c>
      <c r="C70" s="9" t="s">
        <v>180</v>
      </c>
      <c r="D70" s="11">
        <v>5032</v>
      </c>
      <c r="E70" s="11">
        <v>7730</v>
      </c>
    </row>
    <row r="71" spans="1:5" ht="15">
      <c r="A71" s="9">
        <v>2013</v>
      </c>
      <c r="B71" s="10" t="s">
        <v>206</v>
      </c>
      <c r="C71" s="9" t="s">
        <v>179</v>
      </c>
      <c r="D71" s="12">
        <v>0</v>
      </c>
      <c r="E71" s="11">
        <v>21719</v>
      </c>
    </row>
    <row r="72" spans="1:5" ht="15">
      <c r="A72" s="9">
        <v>2013</v>
      </c>
      <c r="B72" s="10" t="s">
        <v>207</v>
      </c>
      <c r="C72" s="9" t="s">
        <v>179</v>
      </c>
      <c r="D72" s="11">
        <v>0</v>
      </c>
      <c r="E72" s="11">
        <v>18176</v>
      </c>
    </row>
    <row r="73" spans="1:5" ht="15">
      <c r="A73" s="9">
        <v>2013</v>
      </c>
      <c r="B73" s="10" t="s">
        <v>208</v>
      </c>
      <c r="C73" s="9" t="s">
        <v>179</v>
      </c>
      <c r="D73" s="11">
        <v>146</v>
      </c>
      <c r="E73" s="11">
        <v>230789</v>
      </c>
    </row>
    <row r="74" spans="1:5" ht="15">
      <c r="A74" s="9">
        <v>2013</v>
      </c>
      <c r="B74" s="10" t="s">
        <v>209</v>
      </c>
      <c r="C74" s="9" t="s">
        <v>180</v>
      </c>
      <c r="D74" s="11">
        <v>3658</v>
      </c>
      <c r="E74" s="11">
        <v>0</v>
      </c>
    </row>
    <row r="75" spans="1:5" ht="15">
      <c r="A75" s="9">
        <v>2013</v>
      </c>
      <c r="B75" s="10" t="s">
        <v>210</v>
      </c>
      <c r="C75" s="9" t="s">
        <v>179</v>
      </c>
      <c r="D75" s="11">
        <v>0</v>
      </c>
      <c r="E75" s="11">
        <v>1548</v>
      </c>
    </row>
    <row r="76" spans="1:5" ht="15">
      <c r="A76" s="9">
        <v>2013</v>
      </c>
      <c r="B76" s="10" t="s">
        <v>11</v>
      </c>
      <c r="C76" s="9" t="s">
        <v>180</v>
      </c>
      <c r="D76" s="11">
        <v>790026</v>
      </c>
      <c r="E76" s="11">
        <v>4928</v>
      </c>
    </row>
    <row r="77" spans="1:5" ht="15">
      <c r="A77" s="9">
        <v>2013</v>
      </c>
      <c r="B77" s="10" t="s">
        <v>79</v>
      </c>
      <c r="C77" s="9" t="s">
        <v>180</v>
      </c>
      <c r="D77" s="11">
        <v>2217</v>
      </c>
      <c r="E77" s="11">
        <v>0</v>
      </c>
    </row>
    <row r="78" spans="1:5" ht="15">
      <c r="A78" s="9">
        <v>2013</v>
      </c>
      <c r="B78" s="10" t="s">
        <v>80</v>
      </c>
      <c r="C78" s="9" t="s">
        <v>180</v>
      </c>
      <c r="D78" s="11">
        <v>30083</v>
      </c>
      <c r="E78" s="11">
        <v>3566</v>
      </c>
    </row>
    <row r="79" spans="1:5" ht="15">
      <c r="A79" s="9">
        <v>2013</v>
      </c>
      <c r="B79" s="10" t="s">
        <v>3</v>
      </c>
      <c r="C79" s="9" t="s">
        <v>179</v>
      </c>
      <c r="D79" s="11">
        <v>101</v>
      </c>
      <c r="E79" s="11">
        <v>2371737</v>
      </c>
    </row>
    <row r="80" spans="1:5" ht="15">
      <c r="A80" s="9">
        <v>2013</v>
      </c>
      <c r="B80" s="10" t="s">
        <v>3</v>
      </c>
      <c r="C80" s="9" t="s">
        <v>180</v>
      </c>
      <c r="D80" s="11">
        <v>12751999</v>
      </c>
      <c r="E80" s="11">
        <v>109582792</v>
      </c>
    </row>
    <row r="81" spans="1:5" ht="15">
      <c r="A81" s="9">
        <v>2013</v>
      </c>
      <c r="B81" s="10" t="s">
        <v>211</v>
      </c>
      <c r="C81" s="9" t="s">
        <v>179</v>
      </c>
      <c r="D81" s="11">
        <v>0</v>
      </c>
      <c r="E81" s="11">
        <v>18001</v>
      </c>
    </row>
    <row r="82" spans="1:5" ht="15">
      <c r="A82" s="9">
        <v>2013</v>
      </c>
      <c r="B82" s="10" t="s">
        <v>81</v>
      </c>
      <c r="C82" s="9" t="s">
        <v>180</v>
      </c>
      <c r="D82" s="11">
        <v>1734916</v>
      </c>
      <c r="E82" s="11">
        <v>1158091</v>
      </c>
    </row>
    <row r="83" spans="1:5" ht="15">
      <c r="A83" s="9">
        <v>2013</v>
      </c>
      <c r="B83" s="10" t="s">
        <v>212</v>
      </c>
      <c r="C83" s="9" t="s">
        <v>180</v>
      </c>
      <c r="D83" s="11">
        <v>7662</v>
      </c>
      <c r="E83" s="11">
        <v>1029</v>
      </c>
    </row>
    <row r="84" spans="1:5" ht="15">
      <c r="A84" s="9">
        <v>2013</v>
      </c>
      <c r="B84" s="10" t="s">
        <v>82</v>
      </c>
      <c r="C84" s="9" t="s">
        <v>180</v>
      </c>
      <c r="D84" s="11">
        <v>2422</v>
      </c>
      <c r="E84" s="11">
        <v>434</v>
      </c>
    </row>
    <row r="85" spans="1:5" ht="15">
      <c r="A85" s="9">
        <v>2013</v>
      </c>
      <c r="B85" s="10" t="s">
        <v>213</v>
      </c>
      <c r="C85" s="9" t="s">
        <v>179</v>
      </c>
      <c r="D85" s="11">
        <v>0</v>
      </c>
      <c r="E85" s="11">
        <v>158804</v>
      </c>
    </row>
    <row r="86" spans="1:5" ht="15">
      <c r="A86" s="9">
        <v>2013</v>
      </c>
      <c r="B86" s="10" t="s">
        <v>214</v>
      </c>
      <c r="C86" s="9" t="s">
        <v>180</v>
      </c>
      <c r="D86" s="11">
        <v>1248</v>
      </c>
      <c r="E86" s="11">
        <v>1152</v>
      </c>
    </row>
    <row r="87" spans="1:5" ht="15">
      <c r="A87" s="9">
        <v>2013</v>
      </c>
      <c r="B87" s="10" t="s">
        <v>215</v>
      </c>
      <c r="C87" s="9" t="s">
        <v>179</v>
      </c>
      <c r="D87" s="11">
        <v>0</v>
      </c>
      <c r="E87" s="11">
        <v>1014351</v>
      </c>
    </row>
    <row r="88" spans="1:5" ht="15">
      <c r="A88" s="9">
        <v>2013</v>
      </c>
      <c r="B88" s="10" t="s">
        <v>13</v>
      </c>
      <c r="C88" s="9" t="s">
        <v>180</v>
      </c>
      <c r="D88" s="11">
        <v>431701</v>
      </c>
      <c r="E88" s="11">
        <v>108041</v>
      </c>
    </row>
    <row r="89" spans="1:5" ht="15">
      <c r="A89" s="9">
        <v>2013</v>
      </c>
      <c r="B89" s="10" t="s">
        <v>83</v>
      </c>
      <c r="C89" s="9" t="s">
        <v>179</v>
      </c>
      <c r="D89" s="11">
        <v>0</v>
      </c>
      <c r="E89" s="11">
        <v>35754</v>
      </c>
    </row>
    <row r="90" spans="1:5" ht="15">
      <c r="A90" s="9">
        <v>2013</v>
      </c>
      <c r="B90" s="10" t="s">
        <v>15</v>
      </c>
      <c r="C90" s="9" t="s">
        <v>180</v>
      </c>
      <c r="D90" s="11">
        <v>112119</v>
      </c>
      <c r="E90" s="11">
        <v>164956</v>
      </c>
    </row>
    <row r="91" spans="1:5" ht="15">
      <c r="A91" s="9">
        <v>2013</v>
      </c>
      <c r="B91" s="10" t="s">
        <v>84</v>
      </c>
      <c r="C91" s="9" t="s">
        <v>179</v>
      </c>
      <c r="D91" s="11">
        <v>0</v>
      </c>
      <c r="E91" s="11">
        <v>5031140</v>
      </c>
    </row>
    <row r="92" spans="1:5" ht="15">
      <c r="A92" s="9">
        <v>2013</v>
      </c>
      <c r="B92" s="10" t="s">
        <v>216</v>
      </c>
      <c r="C92" s="9" t="s">
        <v>179</v>
      </c>
      <c r="D92" s="11">
        <v>0</v>
      </c>
      <c r="E92" s="11">
        <v>1628123</v>
      </c>
    </row>
    <row r="93" spans="1:5" ht="15">
      <c r="A93" s="9">
        <v>2013</v>
      </c>
      <c r="B93" s="10" t="s">
        <v>217</v>
      </c>
      <c r="C93" s="9" t="s">
        <v>179</v>
      </c>
      <c r="D93" s="11">
        <v>0</v>
      </c>
      <c r="E93" s="11">
        <v>80692</v>
      </c>
    </row>
    <row r="94" spans="1:5" ht="15">
      <c r="A94" s="9">
        <v>2013</v>
      </c>
      <c r="B94" s="10" t="s">
        <v>218</v>
      </c>
      <c r="C94" s="9" t="s">
        <v>180</v>
      </c>
      <c r="D94" s="11">
        <v>206</v>
      </c>
      <c r="E94" s="11">
        <v>0</v>
      </c>
    </row>
    <row r="95" spans="1:5" ht="15">
      <c r="A95" s="9">
        <v>2013</v>
      </c>
      <c r="B95" s="10" t="s">
        <v>85</v>
      </c>
      <c r="C95" s="9" t="s">
        <v>180</v>
      </c>
      <c r="D95" s="11">
        <v>37433</v>
      </c>
      <c r="E95" s="11">
        <v>8238</v>
      </c>
    </row>
    <row r="96" spans="1:5" ht="15">
      <c r="A96" s="9">
        <v>2013</v>
      </c>
      <c r="B96" s="10" t="s">
        <v>86</v>
      </c>
      <c r="C96" s="9" t="s">
        <v>180</v>
      </c>
      <c r="D96" s="11">
        <v>56025</v>
      </c>
      <c r="E96" s="11">
        <v>68590</v>
      </c>
    </row>
    <row r="97" spans="1:5" ht="15">
      <c r="A97" s="9">
        <v>2013</v>
      </c>
      <c r="B97" s="10" t="s">
        <v>219</v>
      </c>
      <c r="C97" s="9" t="s">
        <v>179</v>
      </c>
      <c r="D97" s="12">
        <v>0</v>
      </c>
      <c r="E97" s="11">
        <v>9246</v>
      </c>
    </row>
    <row r="98" spans="1:5" ht="15">
      <c r="A98" s="9">
        <v>2013</v>
      </c>
      <c r="B98" s="10" t="s">
        <v>87</v>
      </c>
      <c r="C98" s="9" t="s">
        <v>180</v>
      </c>
      <c r="D98" s="11">
        <v>18242</v>
      </c>
      <c r="E98" s="11">
        <v>25861</v>
      </c>
    </row>
    <row r="99" spans="1:5" ht="15">
      <c r="A99" s="9">
        <v>2013</v>
      </c>
      <c r="B99" s="10" t="s">
        <v>88</v>
      </c>
      <c r="C99" s="9" t="s">
        <v>180</v>
      </c>
      <c r="D99" s="11">
        <v>31021</v>
      </c>
      <c r="E99" s="11">
        <v>3341912</v>
      </c>
    </row>
    <row r="100" spans="1:5" ht="15">
      <c r="A100" s="9">
        <v>2013</v>
      </c>
      <c r="B100" s="10" t="s">
        <v>220</v>
      </c>
      <c r="C100" s="9" t="s">
        <v>179</v>
      </c>
      <c r="D100" s="11">
        <v>0</v>
      </c>
      <c r="E100" s="11">
        <v>16128</v>
      </c>
    </row>
    <row r="101" spans="1:5" ht="15">
      <c r="A101" s="9">
        <v>2013</v>
      </c>
      <c r="B101" s="10" t="s">
        <v>89</v>
      </c>
      <c r="C101" s="9" t="s">
        <v>180</v>
      </c>
      <c r="D101" s="11">
        <v>4490</v>
      </c>
      <c r="E101" s="11">
        <v>15407</v>
      </c>
    </row>
    <row r="102" spans="1:5" ht="15">
      <c r="A102" s="9">
        <v>2013</v>
      </c>
      <c r="B102" s="10" t="s">
        <v>221</v>
      </c>
      <c r="C102" s="9" t="s">
        <v>180</v>
      </c>
      <c r="D102" s="11">
        <v>6619</v>
      </c>
      <c r="E102" s="11">
        <v>11400</v>
      </c>
    </row>
    <row r="103" spans="1:5" ht="15">
      <c r="A103" s="9">
        <v>2013</v>
      </c>
      <c r="B103" s="10" t="s">
        <v>90</v>
      </c>
      <c r="C103" s="9" t="s">
        <v>180</v>
      </c>
      <c r="D103" s="11">
        <v>2143415</v>
      </c>
      <c r="E103" s="11">
        <v>755484</v>
      </c>
    </row>
    <row r="104" spans="1:5" ht="15">
      <c r="A104" s="9">
        <v>2013</v>
      </c>
      <c r="B104" s="10" t="s">
        <v>222</v>
      </c>
      <c r="C104" s="9" t="s">
        <v>180</v>
      </c>
      <c r="D104" s="11">
        <v>10848</v>
      </c>
      <c r="E104" s="11">
        <v>0</v>
      </c>
    </row>
    <row r="105" spans="1:5" ht="15">
      <c r="A105" s="9">
        <v>2013</v>
      </c>
      <c r="B105" s="10" t="s">
        <v>91</v>
      </c>
      <c r="C105" s="9" t="s">
        <v>180</v>
      </c>
      <c r="D105" s="11">
        <v>2731733</v>
      </c>
      <c r="E105" s="11">
        <v>1320623</v>
      </c>
    </row>
    <row r="106" spans="1:5" ht="15">
      <c r="A106" s="9">
        <v>2013</v>
      </c>
      <c r="B106" s="10" t="s">
        <v>92</v>
      </c>
      <c r="C106" s="9" t="s">
        <v>180</v>
      </c>
      <c r="D106" s="11">
        <v>124723</v>
      </c>
      <c r="E106" s="11">
        <v>21104</v>
      </c>
    </row>
    <row r="107" spans="1:5" ht="15">
      <c r="A107" s="9">
        <v>2013</v>
      </c>
      <c r="B107" s="10" t="s">
        <v>93</v>
      </c>
      <c r="C107" s="9" t="s">
        <v>180</v>
      </c>
      <c r="D107" s="11">
        <v>124122</v>
      </c>
      <c r="E107" s="11">
        <v>0</v>
      </c>
    </row>
    <row r="108" spans="1:5" ht="15">
      <c r="A108" s="9">
        <v>2013</v>
      </c>
      <c r="B108" s="10" t="s">
        <v>94</v>
      </c>
      <c r="C108" s="9" t="s">
        <v>180</v>
      </c>
      <c r="D108" s="11">
        <v>4496</v>
      </c>
      <c r="E108" s="11">
        <v>0</v>
      </c>
    </row>
    <row r="109" spans="1:5" ht="15">
      <c r="A109" s="9">
        <v>2013</v>
      </c>
      <c r="B109" s="10" t="s">
        <v>9</v>
      </c>
      <c r="C109" s="9" t="s">
        <v>180</v>
      </c>
      <c r="D109" s="11">
        <v>3447417</v>
      </c>
      <c r="E109" s="11">
        <v>0</v>
      </c>
    </row>
    <row r="110" spans="1:5" ht="15">
      <c r="A110" s="9">
        <v>2013</v>
      </c>
      <c r="B110" s="10" t="s">
        <v>1</v>
      </c>
      <c r="C110" s="9" t="s">
        <v>180</v>
      </c>
      <c r="D110" s="11">
        <v>25738695</v>
      </c>
      <c r="E110" s="11">
        <v>44633</v>
      </c>
    </row>
    <row r="111" spans="1:5" ht="15">
      <c r="A111" s="9">
        <v>2013</v>
      </c>
      <c r="B111" s="10" t="s">
        <v>95</v>
      </c>
      <c r="C111" s="9" t="s">
        <v>180</v>
      </c>
      <c r="D111" s="11">
        <v>47090</v>
      </c>
      <c r="E111" s="11">
        <v>81955</v>
      </c>
    </row>
    <row r="112" spans="1:5" ht="15">
      <c r="A112" s="9">
        <v>2013</v>
      </c>
      <c r="B112" s="10" t="s">
        <v>34</v>
      </c>
      <c r="C112" s="9" t="s">
        <v>180</v>
      </c>
      <c r="D112" s="11">
        <v>31844</v>
      </c>
      <c r="E112" s="11">
        <v>20000</v>
      </c>
    </row>
    <row r="113" spans="1:5" ht="15">
      <c r="A113" s="9">
        <v>2013</v>
      </c>
      <c r="B113" s="10" t="s">
        <v>223</v>
      </c>
      <c r="C113" s="9" t="s">
        <v>179</v>
      </c>
      <c r="D113" s="11">
        <v>0</v>
      </c>
      <c r="E113" s="11">
        <v>69481</v>
      </c>
    </row>
    <row r="114" spans="1:5" ht="15">
      <c r="A114" s="9">
        <v>2013</v>
      </c>
      <c r="B114" s="10" t="s">
        <v>224</v>
      </c>
      <c r="C114" s="9" t="s">
        <v>179</v>
      </c>
      <c r="D114" s="11">
        <v>0</v>
      </c>
      <c r="E114" s="11">
        <v>213286</v>
      </c>
    </row>
    <row r="115" spans="1:5" ht="15">
      <c r="A115" s="9">
        <v>2013</v>
      </c>
      <c r="B115" s="10" t="s">
        <v>96</v>
      </c>
      <c r="C115" s="9" t="s">
        <v>179</v>
      </c>
      <c r="D115" s="11">
        <v>0</v>
      </c>
      <c r="E115" s="11">
        <v>18274</v>
      </c>
    </row>
    <row r="116" spans="1:5" ht="15">
      <c r="A116" s="9">
        <v>2013</v>
      </c>
      <c r="B116" s="10" t="s">
        <v>225</v>
      </c>
      <c r="C116" s="9" t="s">
        <v>180</v>
      </c>
      <c r="D116" s="11">
        <v>570</v>
      </c>
      <c r="E116" s="11">
        <v>0</v>
      </c>
    </row>
    <row r="117" spans="1:5" ht="15">
      <c r="A117" s="9">
        <v>2013</v>
      </c>
      <c r="B117" s="10" t="s">
        <v>97</v>
      </c>
      <c r="C117" s="9" t="s">
        <v>180</v>
      </c>
      <c r="D117" s="11">
        <v>33929</v>
      </c>
      <c r="E117" s="11">
        <v>31272</v>
      </c>
    </row>
    <row r="118" spans="1:5" ht="15">
      <c r="A118" s="9">
        <v>2013</v>
      </c>
      <c r="B118" s="10" t="s">
        <v>98</v>
      </c>
      <c r="C118" s="9" t="s">
        <v>180</v>
      </c>
      <c r="D118" s="11">
        <v>337733</v>
      </c>
      <c r="E118" s="11">
        <v>346416</v>
      </c>
    </row>
    <row r="119" spans="1:5" ht="15">
      <c r="A119" s="9">
        <v>2013</v>
      </c>
      <c r="B119" s="10" t="s">
        <v>226</v>
      </c>
      <c r="C119" s="9" t="s">
        <v>179</v>
      </c>
      <c r="D119" s="11">
        <v>0</v>
      </c>
      <c r="E119" s="11">
        <v>528552</v>
      </c>
    </row>
    <row r="120" spans="1:5" ht="15">
      <c r="A120" s="9">
        <v>2013</v>
      </c>
      <c r="B120" s="10" t="s">
        <v>99</v>
      </c>
      <c r="C120" s="9" t="s">
        <v>179</v>
      </c>
      <c r="D120" s="11">
        <v>1610</v>
      </c>
      <c r="E120" s="11">
        <v>744632</v>
      </c>
    </row>
    <row r="121" spans="1:5" ht="15">
      <c r="A121" s="9">
        <v>2013</v>
      </c>
      <c r="B121" s="10" t="s">
        <v>100</v>
      </c>
      <c r="C121" s="9" t="s">
        <v>180</v>
      </c>
      <c r="D121" s="11">
        <v>12088</v>
      </c>
      <c r="E121" s="11">
        <v>0</v>
      </c>
    </row>
    <row r="122" spans="1:5" ht="15">
      <c r="A122" s="9">
        <v>2013</v>
      </c>
      <c r="B122" s="10" t="s">
        <v>101</v>
      </c>
      <c r="C122" s="9" t="s">
        <v>180</v>
      </c>
      <c r="D122" s="11">
        <v>364509</v>
      </c>
      <c r="E122" s="11">
        <v>371995</v>
      </c>
    </row>
    <row r="123" spans="1:5" ht="15">
      <c r="A123" s="9">
        <v>2013</v>
      </c>
      <c r="B123" s="10" t="s">
        <v>227</v>
      </c>
      <c r="C123" s="9" t="s">
        <v>179</v>
      </c>
      <c r="D123" s="11">
        <v>0</v>
      </c>
      <c r="E123" s="11">
        <v>149066</v>
      </c>
    </row>
    <row r="124" spans="1:5" ht="15">
      <c r="A124" s="9">
        <v>2013</v>
      </c>
      <c r="B124" s="10" t="s">
        <v>102</v>
      </c>
      <c r="C124" s="9" t="s">
        <v>180</v>
      </c>
      <c r="D124" s="11">
        <v>1473075</v>
      </c>
      <c r="E124" s="11">
        <v>284170</v>
      </c>
    </row>
    <row r="125" spans="1:5" ht="15">
      <c r="A125" s="9">
        <v>2013</v>
      </c>
      <c r="B125" s="10" t="s">
        <v>103</v>
      </c>
      <c r="C125" s="9" t="s">
        <v>180</v>
      </c>
      <c r="D125" s="11">
        <v>11329</v>
      </c>
      <c r="E125" s="11">
        <v>2786</v>
      </c>
    </row>
    <row r="126" spans="1:5" ht="15">
      <c r="A126" s="9">
        <v>2013</v>
      </c>
      <c r="B126" s="10" t="s">
        <v>228</v>
      </c>
      <c r="C126" s="9" t="s">
        <v>180</v>
      </c>
      <c r="D126" s="11">
        <v>4270</v>
      </c>
      <c r="E126" s="11">
        <v>4707</v>
      </c>
    </row>
    <row r="127" spans="1:5" ht="15">
      <c r="A127" s="9">
        <v>2013</v>
      </c>
      <c r="B127" s="10" t="s">
        <v>229</v>
      </c>
      <c r="C127" s="9" t="s">
        <v>180</v>
      </c>
      <c r="D127" s="11">
        <v>1438</v>
      </c>
      <c r="E127" s="11">
        <v>0</v>
      </c>
    </row>
    <row r="128" spans="1:5" ht="15">
      <c r="A128" s="9">
        <v>2013</v>
      </c>
      <c r="B128" s="10" t="s">
        <v>104</v>
      </c>
      <c r="C128" s="9" t="s">
        <v>179</v>
      </c>
      <c r="D128" s="11">
        <v>0</v>
      </c>
      <c r="E128" s="11">
        <v>1147</v>
      </c>
    </row>
    <row r="129" spans="1:5" ht="15">
      <c r="A129" s="9">
        <v>2013</v>
      </c>
      <c r="B129" s="10" t="s">
        <v>104</v>
      </c>
      <c r="C129" s="9" t="s">
        <v>180</v>
      </c>
      <c r="D129" s="11">
        <v>23697</v>
      </c>
      <c r="E129" s="11">
        <v>16165</v>
      </c>
    </row>
    <row r="130" spans="1:5" ht="15">
      <c r="A130" s="9">
        <v>2013</v>
      </c>
      <c r="B130" s="10" t="s">
        <v>230</v>
      </c>
      <c r="C130" s="9" t="s">
        <v>180</v>
      </c>
      <c r="D130" s="11">
        <v>22814</v>
      </c>
      <c r="E130" s="11">
        <v>22842</v>
      </c>
    </row>
    <row r="131" spans="1:5" ht="15">
      <c r="A131" s="9">
        <v>2013</v>
      </c>
      <c r="B131" s="10" t="s">
        <v>105</v>
      </c>
      <c r="C131" s="9" t="s">
        <v>179</v>
      </c>
      <c r="D131" s="11">
        <v>0</v>
      </c>
      <c r="E131" s="11">
        <v>90456</v>
      </c>
    </row>
    <row r="132" spans="1:5" ht="15">
      <c r="A132" s="9">
        <v>2013</v>
      </c>
      <c r="B132" s="10" t="s">
        <v>6</v>
      </c>
      <c r="C132" s="9" t="s">
        <v>180</v>
      </c>
      <c r="D132" s="11">
        <v>10763208</v>
      </c>
      <c r="E132" s="11">
        <v>9028263</v>
      </c>
    </row>
    <row r="133" spans="1:5" ht="15">
      <c r="A133" s="9">
        <v>2013</v>
      </c>
      <c r="B133" s="10" t="s">
        <v>106</v>
      </c>
      <c r="C133" s="9" t="s">
        <v>180</v>
      </c>
      <c r="D133" s="11">
        <v>25649</v>
      </c>
      <c r="E133" s="11">
        <v>4853</v>
      </c>
    </row>
    <row r="134" spans="1:5" ht="15">
      <c r="A134" s="9">
        <v>2013</v>
      </c>
      <c r="B134" s="10" t="s">
        <v>107</v>
      </c>
      <c r="C134" s="9" t="s">
        <v>180</v>
      </c>
      <c r="D134" s="11">
        <v>160485</v>
      </c>
      <c r="E134" s="11">
        <v>0</v>
      </c>
    </row>
    <row r="135" spans="1:5" ht="15">
      <c r="A135" s="9">
        <v>2013</v>
      </c>
      <c r="B135" s="10" t="s">
        <v>231</v>
      </c>
      <c r="C135" s="9" t="s">
        <v>180</v>
      </c>
      <c r="D135" s="11">
        <v>12021</v>
      </c>
      <c r="E135" s="11">
        <v>290</v>
      </c>
    </row>
    <row r="136" spans="1:5" ht="15">
      <c r="A136" s="9">
        <v>2013</v>
      </c>
      <c r="B136" s="10" t="s">
        <v>108</v>
      </c>
      <c r="C136" s="9" t="s">
        <v>179</v>
      </c>
      <c r="D136" s="11">
        <v>0</v>
      </c>
      <c r="E136" s="11">
        <v>821755</v>
      </c>
    </row>
    <row r="137" spans="1:5" ht="15">
      <c r="A137" s="9">
        <v>2013</v>
      </c>
      <c r="B137" s="10" t="s">
        <v>109</v>
      </c>
      <c r="C137" s="9" t="s">
        <v>180</v>
      </c>
      <c r="D137" s="11">
        <v>11388</v>
      </c>
      <c r="E137" s="11">
        <v>0</v>
      </c>
    </row>
    <row r="138" spans="1:5" ht="15">
      <c r="A138" s="9">
        <v>2013</v>
      </c>
      <c r="B138" s="10" t="s">
        <v>110</v>
      </c>
      <c r="C138" s="9" t="s">
        <v>180</v>
      </c>
      <c r="D138" s="11">
        <v>59072</v>
      </c>
      <c r="E138" s="11">
        <v>80781</v>
      </c>
    </row>
    <row r="139" spans="1:5" ht="15">
      <c r="A139" s="9">
        <v>2013</v>
      </c>
      <c r="B139" s="10" t="s">
        <v>7</v>
      </c>
      <c r="C139" s="9" t="s">
        <v>180</v>
      </c>
      <c r="D139" s="11">
        <v>2513404</v>
      </c>
      <c r="E139" s="11">
        <v>2070816</v>
      </c>
    </row>
    <row r="140" spans="1:5" ht="15">
      <c r="A140" s="9">
        <v>2013</v>
      </c>
      <c r="B140" s="10" t="s">
        <v>232</v>
      </c>
      <c r="C140" s="9" t="s">
        <v>179</v>
      </c>
      <c r="D140" s="11">
        <v>297</v>
      </c>
      <c r="E140" s="11">
        <v>64612</v>
      </c>
    </row>
    <row r="141" spans="1:5" ht="15">
      <c r="A141" s="9">
        <v>2013</v>
      </c>
      <c r="B141" s="10" t="s">
        <v>233</v>
      </c>
      <c r="C141" s="9" t="s">
        <v>179</v>
      </c>
      <c r="D141" s="11">
        <v>0</v>
      </c>
      <c r="E141" s="11">
        <v>150677</v>
      </c>
    </row>
    <row r="142" spans="1:5" ht="15">
      <c r="A142" s="9">
        <v>2013</v>
      </c>
      <c r="B142" s="10" t="s">
        <v>0</v>
      </c>
      <c r="C142" s="9" t="s">
        <v>180</v>
      </c>
      <c r="D142" s="11">
        <v>28820175</v>
      </c>
      <c r="E142" s="11">
        <v>5165634</v>
      </c>
    </row>
    <row r="143" spans="1:5" ht="15">
      <c r="A143" s="9">
        <v>2013</v>
      </c>
      <c r="B143" s="10" t="s">
        <v>111</v>
      </c>
      <c r="C143" s="9" t="s">
        <v>179</v>
      </c>
      <c r="D143" s="11">
        <v>0</v>
      </c>
      <c r="E143" s="11">
        <v>159098</v>
      </c>
    </row>
    <row r="144" spans="1:5" ht="15">
      <c r="A144" s="9">
        <v>2013</v>
      </c>
      <c r="B144" s="10" t="s">
        <v>234</v>
      </c>
      <c r="C144" s="9" t="s">
        <v>179</v>
      </c>
      <c r="D144" s="11">
        <v>0</v>
      </c>
      <c r="E144" s="11">
        <v>804877</v>
      </c>
    </row>
    <row r="145" spans="1:5" ht="15">
      <c r="A145" s="9">
        <v>2013</v>
      </c>
      <c r="B145" s="10" t="s">
        <v>235</v>
      </c>
      <c r="C145" s="9" t="s">
        <v>180</v>
      </c>
      <c r="D145" s="11">
        <v>9150</v>
      </c>
      <c r="E145" s="11">
        <v>0</v>
      </c>
    </row>
    <row r="146" spans="1:5" ht="15">
      <c r="A146" s="9">
        <v>2013</v>
      </c>
      <c r="B146" s="10" t="s">
        <v>112</v>
      </c>
      <c r="C146" s="9" t="s">
        <v>180</v>
      </c>
      <c r="D146" s="11">
        <v>658941</v>
      </c>
      <c r="E146" s="11">
        <v>306239</v>
      </c>
    </row>
    <row r="147" spans="1:5" ht="15">
      <c r="A147" s="9">
        <v>2013</v>
      </c>
      <c r="B147" s="10" t="s">
        <v>113</v>
      </c>
      <c r="C147" s="9" t="s">
        <v>180</v>
      </c>
      <c r="D147" s="11">
        <v>516905</v>
      </c>
      <c r="E147" s="11">
        <v>320713</v>
      </c>
    </row>
    <row r="148" spans="1:5" ht="15">
      <c r="A148" s="9">
        <v>2013</v>
      </c>
      <c r="B148" s="10" t="s">
        <v>236</v>
      </c>
      <c r="C148" s="9" t="s">
        <v>180</v>
      </c>
      <c r="D148" s="11">
        <v>125462</v>
      </c>
      <c r="E148" s="11">
        <v>429300</v>
      </c>
    </row>
    <row r="149" spans="1:5" ht="15">
      <c r="A149" s="9">
        <v>2013</v>
      </c>
      <c r="B149" s="10" t="s">
        <v>237</v>
      </c>
      <c r="C149" s="9" t="s">
        <v>179</v>
      </c>
      <c r="D149" s="11">
        <v>0</v>
      </c>
      <c r="E149" s="11">
        <v>204881</v>
      </c>
    </row>
    <row r="150" spans="1:5" ht="15">
      <c r="A150" s="9">
        <v>2013</v>
      </c>
      <c r="B150" s="10" t="s">
        <v>238</v>
      </c>
      <c r="C150" s="9" t="s">
        <v>180</v>
      </c>
      <c r="D150" s="11">
        <v>914</v>
      </c>
      <c r="E150" s="11">
        <v>226</v>
      </c>
    </row>
    <row r="151" spans="1:5" ht="15">
      <c r="A151" s="9">
        <v>2013</v>
      </c>
      <c r="B151" s="10" t="s">
        <v>239</v>
      </c>
      <c r="C151" s="9" t="s">
        <v>180</v>
      </c>
      <c r="D151" s="11">
        <v>3342</v>
      </c>
      <c r="E151" s="11">
        <v>0</v>
      </c>
    </row>
    <row r="152" spans="1:5" ht="15">
      <c r="A152" s="9">
        <v>2013</v>
      </c>
      <c r="B152" s="10" t="s">
        <v>8</v>
      </c>
      <c r="C152" s="9" t="s">
        <v>180</v>
      </c>
      <c r="D152" s="11">
        <v>1116103</v>
      </c>
      <c r="E152" s="11">
        <v>14063</v>
      </c>
    </row>
    <row r="153" spans="1:5" ht="15">
      <c r="A153" s="9">
        <v>2013</v>
      </c>
      <c r="B153" s="10" t="s">
        <v>18</v>
      </c>
      <c r="C153" s="9" t="s">
        <v>180</v>
      </c>
      <c r="D153" s="11">
        <v>105993</v>
      </c>
      <c r="E153" s="11">
        <v>34177</v>
      </c>
    </row>
    <row r="154" spans="1:5" ht="15">
      <c r="A154" s="9">
        <v>2013</v>
      </c>
      <c r="B154" s="10" t="s">
        <v>114</v>
      </c>
      <c r="C154" s="9" t="s">
        <v>180</v>
      </c>
      <c r="D154" s="11">
        <v>1257</v>
      </c>
      <c r="E154" s="11">
        <v>0</v>
      </c>
    </row>
    <row r="155" spans="1:5" ht="15">
      <c r="A155" s="9">
        <v>2013</v>
      </c>
      <c r="B155" s="10" t="s">
        <v>115</v>
      </c>
      <c r="C155" s="9" t="s">
        <v>180</v>
      </c>
      <c r="D155" s="11">
        <v>119417</v>
      </c>
      <c r="E155" s="11">
        <v>192596</v>
      </c>
    </row>
    <row r="156" spans="1:5" ht="15">
      <c r="A156" s="9">
        <v>2013</v>
      </c>
      <c r="B156" s="10" t="s">
        <v>240</v>
      </c>
      <c r="C156" s="9" t="s">
        <v>180</v>
      </c>
      <c r="D156" s="11">
        <v>0</v>
      </c>
      <c r="E156" s="11">
        <v>35529</v>
      </c>
    </row>
    <row r="157" spans="1:5" ht="15">
      <c r="A157" s="9">
        <v>2013</v>
      </c>
      <c r="B157" s="10" t="s">
        <v>116</v>
      </c>
      <c r="C157" s="9" t="s">
        <v>180</v>
      </c>
      <c r="D157" s="11">
        <v>88571</v>
      </c>
      <c r="E157" s="11">
        <v>33545</v>
      </c>
    </row>
    <row r="158" spans="1:5" ht="15">
      <c r="A158" s="9">
        <v>2013</v>
      </c>
      <c r="B158" s="10" t="s">
        <v>117</v>
      </c>
      <c r="C158" s="9" t="s">
        <v>180</v>
      </c>
      <c r="D158" s="11">
        <v>16255</v>
      </c>
      <c r="E158" s="11">
        <v>25320</v>
      </c>
    </row>
    <row r="159" spans="1:5" ht="15">
      <c r="A159" s="9">
        <v>2013</v>
      </c>
      <c r="B159" s="10" t="s">
        <v>118</v>
      </c>
      <c r="C159" s="9" t="s">
        <v>180</v>
      </c>
      <c r="D159" s="11">
        <v>17005</v>
      </c>
      <c r="E159" s="11">
        <v>6312</v>
      </c>
    </row>
    <row r="160" spans="1:5" ht="15">
      <c r="A160" s="9">
        <v>2013</v>
      </c>
      <c r="B160" s="10" t="s">
        <v>241</v>
      </c>
      <c r="C160" s="9" t="s">
        <v>179</v>
      </c>
      <c r="D160" s="11">
        <v>0</v>
      </c>
      <c r="E160" s="11">
        <v>482553</v>
      </c>
    </row>
    <row r="161" spans="1:5" ht="15">
      <c r="A161" s="9">
        <v>2013</v>
      </c>
      <c r="B161" s="10" t="s">
        <v>242</v>
      </c>
      <c r="C161" s="9" t="s">
        <v>179</v>
      </c>
      <c r="D161" s="11">
        <v>0</v>
      </c>
      <c r="E161" s="11">
        <v>22792</v>
      </c>
    </row>
    <row r="162" spans="1:5" ht="15">
      <c r="A162" s="9">
        <v>2013</v>
      </c>
      <c r="B162" s="10" t="s">
        <v>119</v>
      </c>
      <c r="C162" s="9" t="s">
        <v>180</v>
      </c>
      <c r="D162" s="11">
        <v>117458</v>
      </c>
      <c r="E162" s="11">
        <v>68840</v>
      </c>
    </row>
    <row r="163" spans="1:5" ht="15">
      <c r="A163" s="9">
        <v>2013</v>
      </c>
      <c r="B163" s="10" t="s">
        <v>243</v>
      </c>
      <c r="C163" s="9" t="s">
        <v>180</v>
      </c>
      <c r="D163" s="11">
        <v>86998</v>
      </c>
      <c r="E163" s="11">
        <v>80678</v>
      </c>
    </row>
    <row r="164" spans="1:5" ht="15">
      <c r="A164" s="9">
        <v>2013</v>
      </c>
      <c r="B164" s="10" t="s">
        <v>120</v>
      </c>
      <c r="C164" s="9" t="s">
        <v>180</v>
      </c>
      <c r="D164" s="11">
        <v>510</v>
      </c>
      <c r="E164" s="11">
        <v>1188</v>
      </c>
    </row>
    <row r="165" spans="1:5" ht="15">
      <c r="A165" s="9">
        <v>2013</v>
      </c>
      <c r="B165" s="10" t="s">
        <v>121</v>
      </c>
      <c r="C165" s="9" t="s">
        <v>180</v>
      </c>
      <c r="D165" s="11">
        <v>265080</v>
      </c>
      <c r="E165" s="11">
        <v>1265822</v>
      </c>
    </row>
    <row r="166" spans="1:5" ht="15">
      <c r="A166" s="9">
        <v>2013</v>
      </c>
      <c r="B166" s="10" t="s">
        <v>244</v>
      </c>
      <c r="C166" s="9" t="s">
        <v>180</v>
      </c>
      <c r="D166" s="11">
        <v>73195</v>
      </c>
      <c r="E166" s="11">
        <v>6610</v>
      </c>
    </row>
    <row r="167" spans="1:5" ht="15">
      <c r="A167" s="9">
        <v>2013</v>
      </c>
      <c r="B167" s="10" t="s">
        <v>122</v>
      </c>
      <c r="C167" s="9" t="s">
        <v>180</v>
      </c>
      <c r="D167" s="11">
        <v>1433259</v>
      </c>
      <c r="E167" s="11">
        <v>977379</v>
      </c>
    </row>
    <row r="168" spans="1:5" ht="15">
      <c r="A168" s="9">
        <v>2013</v>
      </c>
      <c r="B168" s="10" t="s">
        <v>245</v>
      </c>
      <c r="C168" s="9" t="s">
        <v>179</v>
      </c>
      <c r="D168" s="11">
        <v>0</v>
      </c>
      <c r="E168" s="11">
        <v>17118</v>
      </c>
    </row>
    <row r="169" spans="1:5" ht="15">
      <c r="A169" s="9">
        <v>2013</v>
      </c>
      <c r="B169" s="10" t="s">
        <v>123</v>
      </c>
      <c r="C169" s="9" t="s">
        <v>180</v>
      </c>
      <c r="D169" s="11">
        <v>183411</v>
      </c>
      <c r="E169" s="11">
        <v>21668</v>
      </c>
    </row>
    <row r="170" spans="1:5" ht="15">
      <c r="A170" s="9">
        <v>2013</v>
      </c>
      <c r="B170" s="10" t="s">
        <v>21</v>
      </c>
      <c r="C170" s="9" t="s">
        <v>180</v>
      </c>
      <c r="D170" s="11">
        <v>22861</v>
      </c>
      <c r="E170" s="11">
        <v>66129</v>
      </c>
    </row>
    <row r="171" spans="1:5" ht="15">
      <c r="A171" s="9">
        <v>2013</v>
      </c>
      <c r="B171" s="10" t="s">
        <v>246</v>
      </c>
      <c r="C171" s="9" t="s">
        <v>179</v>
      </c>
      <c r="D171" s="12">
        <v>0</v>
      </c>
      <c r="E171" s="11">
        <v>25114</v>
      </c>
    </row>
    <row r="172" spans="1:5" ht="15">
      <c r="A172" s="9">
        <v>2013</v>
      </c>
      <c r="B172" s="10" t="s">
        <v>247</v>
      </c>
      <c r="C172" s="9" t="s">
        <v>179</v>
      </c>
      <c r="D172" s="11">
        <v>0</v>
      </c>
      <c r="E172" s="11">
        <v>59724</v>
      </c>
    </row>
    <row r="173" spans="1:5" ht="15">
      <c r="A173" s="9">
        <v>2013</v>
      </c>
      <c r="B173" s="10" t="s">
        <v>248</v>
      </c>
      <c r="C173" s="9" t="s">
        <v>180</v>
      </c>
      <c r="D173" s="11">
        <v>2004</v>
      </c>
      <c r="E173" s="11">
        <v>3610</v>
      </c>
    </row>
    <row r="174" spans="1:5" ht="15">
      <c r="A174" s="9">
        <v>2013</v>
      </c>
      <c r="B174" s="10" t="s">
        <v>249</v>
      </c>
      <c r="C174" s="9" t="s">
        <v>180</v>
      </c>
      <c r="D174" s="11">
        <v>395</v>
      </c>
      <c r="E174" s="11">
        <v>78</v>
      </c>
    </row>
    <row r="175" spans="1:5" ht="15">
      <c r="A175" s="9">
        <v>2013</v>
      </c>
      <c r="B175" s="10" t="s">
        <v>124</v>
      </c>
      <c r="C175" s="9" t="s">
        <v>180</v>
      </c>
      <c r="D175" s="11">
        <v>942420</v>
      </c>
      <c r="E175" s="11">
        <v>0</v>
      </c>
    </row>
    <row r="176" spans="1:5" ht="15">
      <c r="A176" s="9">
        <v>2013</v>
      </c>
      <c r="B176" s="10" t="s">
        <v>125</v>
      </c>
      <c r="C176" s="9" t="s">
        <v>180</v>
      </c>
      <c r="D176" s="11">
        <v>33151</v>
      </c>
      <c r="E176" s="11">
        <v>26986</v>
      </c>
    </row>
    <row r="177" spans="1:5" ht="15">
      <c r="A177" s="9">
        <v>2013</v>
      </c>
      <c r="B177" s="10" t="s">
        <v>126</v>
      </c>
      <c r="C177" s="9" t="s">
        <v>180</v>
      </c>
      <c r="D177" s="11">
        <v>586827</v>
      </c>
      <c r="E177" s="11">
        <v>279301</v>
      </c>
    </row>
    <row r="178" spans="1:5" ht="15">
      <c r="A178" s="9">
        <v>2013</v>
      </c>
      <c r="B178" s="10" t="s">
        <v>19</v>
      </c>
      <c r="C178" s="9" t="s">
        <v>180</v>
      </c>
      <c r="D178" s="11">
        <v>2796192</v>
      </c>
      <c r="E178" s="11">
        <v>11818</v>
      </c>
    </row>
    <row r="179" spans="1:5" ht="15">
      <c r="A179" s="9">
        <v>2013</v>
      </c>
      <c r="B179" s="10" t="s">
        <v>127</v>
      </c>
      <c r="C179" s="9" t="s">
        <v>180</v>
      </c>
      <c r="D179" s="11">
        <v>62093</v>
      </c>
      <c r="E179" s="11">
        <v>12</v>
      </c>
    </row>
    <row r="180" spans="1:5" ht="15">
      <c r="A180" s="9">
        <v>2013</v>
      </c>
      <c r="B180" s="10" t="s">
        <v>250</v>
      </c>
      <c r="C180" s="9" t="s">
        <v>180</v>
      </c>
      <c r="D180" s="11">
        <v>133231</v>
      </c>
      <c r="E180" s="11">
        <v>1598576</v>
      </c>
    </row>
    <row r="181" spans="1:5" ht="15">
      <c r="A181" s="9">
        <v>2013</v>
      </c>
      <c r="B181" s="10" t="s">
        <v>128</v>
      </c>
      <c r="C181" s="9" t="s">
        <v>180</v>
      </c>
      <c r="D181" s="11">
        <v>114381</v>
      </c>
      <c r="E181" s="11">
        <v>78856</v>
      </c>
    </row>
    <row r="182" spans="1:5" ht="15">
      <c r="A182" s="9">
        <v>2013</v>
      </c>
      <c r="B182" s="10" t="s">
        <v>129</v>
      </c>
      <c r="C182" s="9" t="s">
        <v>180</v>
      </c>
      <c r="D182" s="11">
        <v>46219</v>
      </c>
      <c r="E182" s="11">
        <v>104408</v>
      </c>
    </row>
    <row r="183" spans="1:5" ht="15">
      <c r="A183" s="9">
        <v>2013</v>
      </c>
      <c r="B183" s="10" t="s">
        <v>251</v>
      </c>
      <c r="C183" s="9" t="s">
        <v>179</v>
      </c>
      <c r="D183" s="11">
        <v>0</v>
      </c>
      <c r="E183" s="11">
        <v>186218</v>
      </c>
    </row>
    <row r="184" spans="1:5" ht="15">
      <c r="A184" s="9">
        <v>2013</v>
      </c>
      <c r="B184" s="10" t="s">
        <v>252</v>
      </c>
      <c r="C184" s="9" t="s">
        <v>179</v>
      </c>
      <c r="D184" s="11">
        <v>0</v>
      </c>
      <c r="E184" s="11">
        <v>535039</v>
      </c>
    </row>
    <row r="185" spans="1:5" ht="15">
      <c r="A185" s="9">
        <v>2013</v>
      </c>
      <c r="B185" s="10" t="s">
        <v>253</v>
      </c>
      <c r="C185" s="9" t="s">
        <v>179</v>
      </c>
      <c r="D185" s="11">
        <v>0</v>
      </c>
      <c r="E185" s="11">
        <v>253501</v>
      </c>
    </row>
    <row r="186" spans="1:5" ht="15">
      <c r="A186" s="9">
        <v>2013</v>
      </c>
      <c r="B186" s="10" t="s">
        <v>130</v>
      </c>
      <c r="C186" s="9" t="s">
        <v>180</v>
      </c>
      <c r="D186" s="11">
        <v>320586</v>
      </c>
      <c r="E186" s="11">
        <v>48667</v>
      </c>
    </row>
    <row r="187" spans="1:5" ht="15">
      <c r="A187" s="9">
        <v>2013</v>
      </c>
      <c r="B187" s="10" t="s">
        <v>131</v>
      </c>
      <c r="C187" s="9" t="s">
        <v>180</v>
      </c>
      <c r="D187" s="11">
        <v>310729</v>
      </c>
      <c r="E187" s="11">
        <v>290059</v>
      </c>
    </row>
    <row r="188" spans="1:5" ht="15">
      <c r="A188" s="9">
        <v>2013</v>
      </c>
      <c r="B188" s="10" t="s">
        <v>14</v>
      </c>
      <c r="C188" s="9" t="s">
        <v>180</v>
      </c>
      <c r="D188" s="11">
        <v>353540</v>
      </c>
      <c r="E188" s="11">
        <v>484265</v>
      </c>
    </row>
    <row r="189" spans="1:5" ht="15">
      <c r="A189" s="9">
        <v>2013</v>
      </c>
      <c r="B189" s="10" t="s">
        <v>132</v>
      </c>
      <c r="C189" s="9" t="s">
        <v>180</v>
      </c>
      <c r="D189" s="11">
        <v>73224</v>
      </c>
      <c r="E189" s="11">
        <v>13348</v>
      </c>
    </row>
    <row r="190" spans="1:5" ht="15">
      <c r="A190" s="9">
        <v>2013</v>
      </c>
      <c r="B190" s="10" t="s">
        <v>133</v>
      </c>
      <c r="C190" s="9" t="s">
        <v>179</v>
      </c>
      <c r="D190" s="11">
        <v>24164</v>
      </c>
      <c r="E190" s="11">
        <v>9823129</v>
      </c>
    </row>
    <row r="191" spans="1:5" ht="15">
      <c r="A191" s="9">
        <v>2013</v>
      </c>
      <c r="B191" s="10" t="s">
        <v>254</v>
      </c>
      <c r="C191" s="9" t="s">
        <v>179</v>
      </c>
      <c r="D191" s="11">
        <v>181</v>
      </c>
      <c r="E191" s="11">
        <v>368518</v>
      </c>
    </row>
    <row r="192" spans="1:5" ht="15">
      <c r="A192" s="9">
        <v>2013</v>
      </c>
      <c r="B192" s="10" t="s">
        <v>134</v>
      </c>
      <c r="C192" s="9" t="s">
        <v>180</v>
      </c>
      <c r="D192" s="11">
        <v>68063</v>
      </c>
      <c r="E192" s="11">
        <v>66692</v>
      </c>
    </row>
    <row r="193" spans="1:5" ht="15">
      <c r="A193" s="9">
        <v>2013</v>
      </c>
      <c r="B193" s="10" t="s">
        <v>255</v>
      </c>
      <c r="C193" s="9" t="s">
        <v>179</v>
      </c>
      <c r="D193" s="12">
        <v>0</v>
      </c>
      <c r="E193" s="11">
        <v>69</v>
      </c>
    </row>
    <row r="194" spans="1:5" ht="15">
      <c r="A194" s="9">
        <v>2013</v>
      </c>
      <c r="B194" s="10" t="s">
        <v>135</v>
      </c>
      <c r="C194" s="9" t="s">
        <v>180</v>
      </c>
      <c r="D194" s="11">
        <v>463643</v>
      </c>
      <c r="E194" s="11">
        <v>185159</v>
      </c>
    </row>
    <row r="195" spans="1:5" ht="15">
      <c r="A195" s="9">
        <v>2013</v>
      </c>
      <c r="B195" s="10" t="s">
        <v>136</v>
      </c>
      <c r="C195" s="9" t="s">
        <v>180</v>
      </c>
      <c r="D195" s="11">
        <v>153165</v>
      </c>
      <c r="E195" s="11">
        <v>101870</v>
      </c>
    </row>
    <row r="196" spans="1:5" ht="15">
      <c r="A196" s="9">
        <v>2013</v>
      </c>
      <c r="B196" s="10" t="s">
        <v>256</v>
      </c>
      <c r="C196" s="9" t="s">
        <v>180</v>
      </c>
      <c r="D196" s="11">
        <v>8592</v>
      </c>
      <c r="E196" s="11">
        <v>7158</v>
      </c>
    </row>
    <row r="197" spans="1:5" ht="15">
      <c r="A197" s="9">
        <v>2013</v>
      </c>
      <c r="B197" s="10" t="s">
        <v>137</v>
      </c>
      <c r="C197" s="9" t="s">
        <v>180</v>
      </c>
      <c r="D197" s="11">
        <v>14719</v>
      </c>
      <c r="E197" s="11">
        <v>0</v>
      </c>
    </row>
    <row r="198" spans="1:5" ht="15">
      <c r="A198" s="9">
        <v>2013</v>
      </c>
      <c r="B198" s="10" t="s">
        <v>138</v>
      </c>
      <c r="C198" s="9" t="s">
        <v>180</v>
      </c>
      <c r="D198" s="11">
        <v>170511</v>
      </c>
      <c r="E198" s="11">
        <v>157936</v>
      </c>
    </row>
    <row r="199" spans="1:5" ht="15">
      <c r="A199" s="9">
        <v>2013</v>
      </c>
      <c r="B199" s="10" t="s">
        <v>16</v>
      </c>
      <c r="C199" s="9" t="s">
        <v>180</v>
      </c>
      <c r="D199" s="11">
        <v>4175910</v>
      </c>
      <c r="E199" s="11">
        <v>0</v>
      </c>
    </row>
    <row r="200" spans="1:5" ht="15">
      <c r="A200" s="9">
        <v>2013</v>
      </c>
      <c r="B200" s="10" t="s">
        <v>139</v>
      </c>
      <c r="C200" s="9" t="s">
        <v>180</v>
      </c>
      <c r="D200" s="11">
        <v>62101</v>
      </c>
      <c r="E200" s="11">
        <v>139364</v>
      </c>
    </row>
    <row r="201" spans="1:5" ht="15">
      <c r="A201" s="9">
        <v>2013</v>
      </c>
      <c r="B201" s="10" t="s">
        <v>257</v>
      </c>
      <c r="C201" s="9" t="s">
        <v>179</v>
      </c>
      <c r="D201" s="11">
        <v>301</v>
      </c>
      <c r="E201" s="11">
        <v>97381</v>
      </c>
    </row>
    <row r="202" spans="1:5" ht="15">
      <c r="A202" s="9">
        <v>2013</v>
      </c>
      <c r="B202" s="10" t="s">
        <v>258</v>
      </c>
      <c r="C202" s="9" t="s">
        <v>180</v>
      </c>
      <c r="D202" s="11">
        <v>51699</v>
      </c>
      <c r="E202" s="11">
        <v>65821</v>
      </c>
    </row>
    <row r="203" spans="1:5" ht="15">
      <c r="A203" s="9">
        <v>2013</v>
      </c>
      <c r="B203" s="10" t="s">
        <v>259</v>
      </c>
      <c r="C203" s="9" t="s">
        <v>180</v>
      </c>
      <c r="D203" s="11">
        <v>31833</v>
      </c>
      <c r="E203" s="11">
        <v>94009</v>
      </c>
    </row>
    <row r="204" spans="1:5" ht="15">
      <c r="A204" s="9">
        <v>2013</v>
      </c>
      <c r="B204" s="10" t="s">
        <v>140</v>
      </c>
      <c r="C204" s="9" t="s">
        <v>180</v>
      </c>
      <c r="D204" s="11">
        <v>7231806</v>
      </c>
      <c r="E204" s="11">
        <v>1122834</v>
      </c>
    </row>
    <row r="205" spans="1:5" ht="15">
      <c r="A205" s="9">
        <v>2013</v>
      </c>
      <c r="B205" s="10" t="s">
        <v>260</v>
      </c>
      <c r="C205" s="9" t="s">
        <v>180</v>
      </c>
      <c r="D205" s="11">
        <v>7110</v>
      </c>
      <c r="E205" s="11">
        <v>2292</v>
      </c>
    </row>
    <row r="206" spans="1:5" ht="15">
      <c r="A206" s="9">
        <v>2013</v>
      </c>
      <c r="B206" s="10" t="s">
        <v>141</v>
      </c>
      <c r="C206" s="9" t="s">
        <v>180</v>
      </c>
      <c r="D206" s="11">
        <v>3444</v>
      </c>
      <c r="E206" s="11">
        <v>1450</v>
      </c>
    </row>
    <row r="207" spans="1:5" ht="15">
      <c r="A207" s="9">
        <v>2013</v>
      </c>
      <c r="B207" s="10" t="s">
        <v>142</v>
      </c>
      <c r="C207" s="9" t="s">
        <v>180</v>
      </c>
      <c r="D207" s="11">
        <v>470557</v>
      </c>
      <c r="E207" s="11">
        <v>433846</v>
      </c>
    </row>
    <row r="208" spans="1:5" ht="15">
      <c r="A208" s="9">
        <v>2013</v>
      </c>
      <c r="B208" s="10" t="s">
        <v>143</v>
      </c>
      <c r="C208" s="9" t="s">
        <v>180</v>
      </c>
      <c r="D208" s="11">
        <v>271235</v>
      </c>
      <c r="E208" s="11">
        <v>289605</v>
      </c>
    </row>
    <row r="209" spans="1:5" ht="15">
      <c r="A209" s="9">
        <v>2013</v>
      </c>
      <c r="B209" s="10" t="s">
        <v>144</v>
      </c>
      <c r="C209" s="9" t="s">
        <v>180</v>
      </c>
      <c r="D209" s="11">
        <v>173094</v>
      </c>
      <c r="E209" s="11">
        <v>164868</v>
      </c>
    </row>
    <row r="210" spans="1:5" ht="15">
      <c r="A210" s="9">
        <v>2013</v>
      </c>
      <c r="B210" s="10" t="s">
        <v>145</v>
      </c>
      <c r="C210" s="9" t="s">
        <v>180</v>
      </c>
      <c r="D210" s="11">
        <v>60971</v>
      </c>
      <c r="E210" s="11">
        <v>75046</v>
      </c>
    </row>
    <row r="211" spans="1:5" ht="15">
      <c r="A211" s="9">
        <v>2013</v>
      </c>
      <c r="B211" s="10" t="s">
        <v>146</v>
      </c>
      <c r="C211" s="9" t="s">
        <v>180</v>
      </c>
      <c r="D211" s="11">
        <v>937016</v>
      </c>
      <c r="E211" s="11">
        <v>207726</v>
      </c>
    </row>
    <row r="212" spans="1:5" ht="15">
      <c r="A212" s="9">
        <v>2013</v>
      </c>
      <c r="B212" s="10" t="s">
        <v>147</v>
      </c>
      <c r="C212" s="9" t="s">
        <v>180</v>
      </c>
      <c r="D212" s="11">
        <v>229038</v>
      </c>
      <c r="E212" s="11">
        <v>138127</v>
      </c>
    </row>
    <row r="213" spans="1:5" ht="15">
      <c r="A213" s="9">
        <v>2013</v>
      </c>
      <c r="B213" s="10" t="s">
        <v>261</v>
      </c>
      <c r="C213" s="9" t="s">
        <v>180</v>
      </c>
      <c r="D213" s="11">
        <v>17820</v>
      </c>
      <c r="E213" s="11">
        <v>81722</v>
      </c>
    </row>
    <row r="214" spans="1:5" ht="15">
      <c r="A214" s="9">
        <v>2013</v>
      </c>
      <c r="B214" s="10" t="s">
        <v>148</v>
      </c>
      <c r="C214" s="9" t="s">
        <v>180</v>
      </c>
      <c r="D214" s="11">
        <v>35510</v>
      </c>
      <c r="E214" s="11">
        <v>35365</v>
      </c>
    </row>
    <row r="215" spans="1:5" ht="15">
      <c r="A215" s="9">
        <v>2013</v>
      </c>
      <c r="B215" s="10" t="s">
        <v>149</v>
      </c>
      <c r="C215" s="9" t="s">
        <v>180</v>
      </c>
      <c r="D215" s="11">
        <v>36633</v>
      </c>
      <c r="E215" s="11">
        <v>41903</v>
      </c>
    </row>
    <row r="216" spans="1:5" ht="15">
      <c r="A216" s="9">
        <v>2013</v>
      </c>
      <c r="B216" s="10" t="s">
        <v>150</v>
      </c>
      <c r="C216" s="9" t="s">
        <v>180</v>
      </c>
      <c r="D216" s="11">
        <v>174433</v>
      </c>
      <c r="E216" s="11">
        <v>92505</v>
      </c>
    </row>
    <row r="217" spans="1:5" ht="15">
      <c r="A217" s="9">
        <v>2013</v>
      </c>
      <c r="B217" s="10" t="s">
        <v>151</v>
      </c>
      <c r="C217" s="9" t="s">
        <v>179</v>
      </c>
      <c r="D217" s="11">
        <v>0</v>
      </c>
      <c r="E217" s="11">
        <v>7449</v>
      </c>
    </row>
    <row r="218" spans="1:5" ht="15">
      <c r="A218" s="9">
        <v>2013</v>
      </c>
      <c r="B218" s="10" t="s">
        <v>151</v>
      </c>
      <c r="C218" s="9" t="s">
        <v>180</v>
      </c>
      <c r="D218" s="11">
        <v>443272</v>
      </c>
      <c r="E218" s="11">
        <v>277554</v>
      </c>
    </row>
    <row r="219" spans="1:5" ht="15">
      <c r="A219" s="9">
        <v>2013</v>
      </c>
      <c r="B219" s="10" t="s">
        <v>152</v>
      </c>
      <c r="C219" s="9" t="s">
        <v>180</v>
      </c>
      <c r="D219" s="11">
        <v>38312</v>
      </c>
      <c r="E219" s="11">
        <v>16707</v>
      </c>
    </row>
    <row r="220" spans="1:5" ht="15">
      <c r="A220" s="9">
        <v>2013</v>
      </c>
      <c r="B220" s="10" t="s">
        <v>153</v>
      </c>
      <c r="C220" s="9" t="s">
        <v>180</v>
      </c>
      <c r="D220" s="11">
        <v>388345</v>
      </c>
      <c r="E220" s="11">
        <v>663949</v>
      </c>
    </row>
    <row r="221" spans="1:5" ht="15">
      <c r="A221" s="9">
        <v>2013</v>
      </c>
      <c r="B221" s="10" t="s">
        <v>154</v>
      </c>
      <c r="C221" s="9" t="s">
        <v>180</v>
      </c>
      <c r="D221" s="11">
        <v>940893</v>
      </c>
      <c r="E221" s="11">
        <v>669244</v>
      </c>
    </row>
    <row r="222" spans="1:5" ht="15">
      <c r="A222" s="9">
        <v>2013</v>
      </c>
      <c r="B222" s="10" t="s">
        <v>155</v>
      </c>
      <c r="C222" s="9" t="s">
        <v>180</v>
      </c>
      <c r="D222" s="11">
        <v>88990</v>
      </c>
      <c r="E222" s="11">
        <v>394242</v>
      </c>
    </row>
    <row r="223" spans="1:5" ht="15">
      <c r="A223" s="9">
        <v>2013</v>
      </c>
      <c r="B223" s="10" t="s">
        <v>262</v>
      </c>
      <c r="C223" s="9" t="s">
        <v>180</v>
      </c>
      <c r="D223" s="11">
        <v>564</v>
      </c>
      <c r="E223" s="11">
        <v>0</v>
      </c>
    </row>
    <row r="224" spans="1:5" ht="15">
      <c r="A224" s="9">
        <v>2013</v>
      </c>
      <c r="B224" s="10" t="s">
        <v>156</v>
      </c>
      <c r="C224" s="9" t="s">
        <v>180</v>
      </c>
      <c r="D224" s="11">
        <v>670182</v>
      </c>
      <c r="E224" s="11">
        <v>781170</v>
      </c>
    </row>
    <row r="225" spans="1:5" ht="15">
      <c r="A225" s="9">
        <v>2013</v>
      </c>
      <c r="B225" s="10" t="s">
        <v>263</v>
      </c>
      <c r="C225" s="9" t="s">
        <v>179</v>
      </c>
      <c r="D225" s="11">
        <v>0</v>
      </c>
      <c r="E225" s="11">
        <v>1013</v>
      </c>
    </row>
    <row r="226" spans="1:5" ht="15">
      <c r="A226" s="9">
        <v>2013</v>
      </c>
      <c r="B226" s="10" t="s">
        <v>264</v>
      </c>
      <c r="C226" s="9" t="s">
        <v>180</v>
      </c>
      <c r="D226" s="11">
        <v>117873</v>
      </c>
      <c r="E226" s="11">
        <v>40735</v>
      </c>
    </row>
    <row r="227" spans="1:5" ht="15">
      <c r="A227" s="9">
        <v>2013</v>
      </c>
      <c r="B227" s="10" t="s">
        <v>157</v>
      </c>
      <c r="C227" s="9" t="s">
        <v>179</v>
      </c>
      <c r="D227" s="11">
        <v>0</v>
      </c>
      <c r="E227" s="11">
        <v>412</v>
      </c>
    </row>
    <row r="228" spans="1:5" ht="15">
      <c r="A228" s="9">
        <v>2013</v>
      </c>
      <c r="B228" s="10" t="s">
        <v>157</v>
      </c>
      <c r="C228" s="9" t="s">
        <v>180</v>
      </c>
      <c r="D228" s="11">
        <v>8474</v>
      </c>
      <c r="E228" s="11">
        <v>7786</v>
      </c>
    </row>
    <row r="229" spans="1:5" ht="15">
      <c r="A229" s="9">
        <v>2013</v>
      </c>
      <c r="B229" s="10" t="s">
        <v>265</v>
      </c>
      <c r="C229" s="9" t="s">
        <v>179</v>
      </c>
      <c r="D229" s="11">
        <v>0</v>
      </c>
      <c r="E229" s="11">
        <v>72484</v>
      </c>
    </row>
    <row r="230" spans="1:5" ht="15">
      <c r="A230" s="9">
        <v>2013</v>
      </c>
      <c r="B230" s="10" t="s">
        <v>266</v>
      </c>
      <c r="C230" s="9" t="s">
        <v>179</v>
      </c>
      <c r="D230" s="11">
        <v>0</v>
      </c>
      <c r="E230" s="11">
        <v>3112084</v>
      </c>
    </row>
    <row r="231" spans="1:5" ht="15">
      <c r="A231" s="9">
        <v>2013</v>
      </c>
      <c r="B231" s="10" t="s">
        <v>158</v>
      </c>
      <c r="C231" s="9" t="s">
        <v>179</v>
      </c>
      <c r="D231" s="11">
        <v>0</v>
      </c>
      <c r="E231" s="11">
        <v>310426</v>
      </c>
    </row>
    <row r="232" spans="1:5" ht="15">
      <c r="A232" s="9">
        <v>2013</v>
      </c>
      <c r="B232" s="10" t="s">
        <v>267</v>
      </c>
      <c r="C232" s="9" t="s">
        <v>179</v>
      </c>
      <c r="D232" s="11">
        <v>0</v>
      </c>
      <c r="E232" s="11">
        <v>1292560</v>
      </c>
    </row>
    <row r="233" spans="1:5" ht="15">
      <c r="A233" s="9">
        <v>2013</v>
      </c>
      <c r="B233" s="10" t="s">
        <v>268</v>
      </c>
      <c r="C233" s="9" t="s">
        <v>179</v>
      </c>
      <c r="D233" s="11">
        <v>0</v>
      </c>
      <c r="E233" s="11">
        <v>10068</v>
      </c>
    </row>
    <row r="234" spans="1:5" ht="15">
      <c r="A234" s="9">
        <v>2013</v>
      </c>
      <c r="B234" s="10" t="s">
        <v>159</v>
      </c>
      <c r="C234" s="9" t="s">
        <v>180</v>
      </c>
      <c r="D234" s="11">
        <v>43455</v>
      </c>
      <c r="E234" s="11">
        <v>6669</v>
      </c>
    </row>
    <row r="235" spans="1:5" ht="15">
      <c r="A235" s="9">
        <v>2013</v>
      </c>
      <c r="B235" s="10" t="s">
        <v>269</v>
      </c>
      <c r="C235" s="9" t="s">
        <v>180</v>
      </c>
      <c r="D235" s="11">
        <v>8306</v>
      </c>
      <c r="E235" s="11">
        <v>1734</v>
      </c>
    </row>
    <row r="236" spans="1:5" ht="15">
      <c r="A236" s="9">
        <v>2013</v>
      </c>
      <c r="B236" s="10" t="s">
        <v>270</v>
      </c>
      <c r="C236" s="9" t="s">
        <v>180</v>
      </c>
      <c r="D236" s="11">
        <v>656</v>
      </c>
      <c r="E236" s="11">
        <v>1587</v>
      </c>
    </row>
    <row r="237" spans="1:5" ht="15">
      <c r="A237" s="9">
        <v>2013</v>
      </c>
      <c r="B237" s="10" t="s">
        <v>160</v>
      </c>
      <c r="C237" s="9" t="s">
        <v>180</v>
      </c>
      <c r="D237" s="11">
        <v>4599</v>
      </c>
      <c r="E237" s="11">
        <v>0</v>
      </c>
    </row>
    <row r="238" spans="1:5" ht="15">
      <c r="A238" s="9">
        <v>2013</v>
      </c>
      <c r="B238" s="10" t="s">
        <v>161</v>
      </c>
      <c r="C238" s="9" t="s">
        <v>180</v>
      </c>
      <c r="D238" s="11">
        <v>488252</v>
      </c>
      <c r="E238" s="11">
        <v>131420</v>
      </c>
    </row>
    <row r="239" spans="1:5" ht="15">
      <c r="A239" s="9">
        <v>2013</v>
      </c>
      <c r="B239" s="10" t="s">
        <v>162</v>
      </c>
      <c r="C239" s="9" t="s">
        <v>180</v>
      </c>
      <c r="D239" s="11">
        <v>15942</v>
      </c>
      <c r="E239" s="11">
        <v>0</v>
      </c>
    </row>
    <row r="240" spans="1:5" ht="15">
      <c r="A240" s="9">
        <v>2013</v>
      </c>
      <c r="B240" s="10" t="s">
        <v>163</v>
      </c>
      <c r="C240" s="9" t="s">
        <v>180</v>
      </c>
      <c r="D240" s="11">
        <v>44017</v>
      </c>
      <c r="E240" s="11">
        <v>394321</v>
      </c>
    </row>
    <row r="241" spans="1:5" ht="15">
      <c r="A241" s="9">
        <v>2013</v>
      </c>
      <c r="B241" s="10" t="s">
        <v>164</v>
      </c>
      <c r="C241" s="9" t="s">
        <v>180</v>
      </c>
      <c r="D241" s="11">
        <v>1069</v>
      </c>
      <c r="E241" s="12">
        <v>0</v>
      </c>
    </row>
    <row r="242" spans="1:5" ht="15">
      <c r="A242" s="9">
        <v>2013</v>
      </c>
      <c r="B242" s="10" t="s">
        <v>165</v>
      </c>
      <c r="C242" s="9" t="s">
        <v>180</v>
      </c>
      <c r="D242" s="11">
        <v>83845</v>
      </c>
      <c r="E242" s="11">
        <v>81236</v>
      </c>
    </row>
    <row r="243" spans="1:5" ht="15">
      <c r="A243" s="9">
        <v>2013</v>
      </c>
      <c r="B243" s="10" t="s">
        <v>20</v>
      </c>
      <c r="C243" s="9" t="s">
        <v>180</v>
      </c>
      <c r="D243" s="11">
        <v>94873</v>
      </c>
      <c r="E243" s="11">
        <v>40746</v>
      </c>
    </row>
    <row r="244" spans="1:5" ht="15">
      <c r="A244" s="9">
        <v>2013</v>
      </c>
      <c r="B244" s="10" t="s">
        <v>271</v>
      </c>
      <c r="C244" s="9" t="s">
        <v>179</v>
      </c>
      <c r="D244" s="11">
        <v>0</v>
      </c>
      <c r="E244" s="11">
        <v>263</v>
      </c>
    </row>
    <row r="245" spans="1:5" ht="15">
      <c r="A245" s="9">
        <v>2013</v>
      </c>
      <c r="B245" s="10" t="s">
        <v>272</v>
      </c>
      <c r="C245" s="9" t="s">
        <v>180</v>
      </c>
      <c r="D245" s="11">
        <v>38081</v>
      </c>
      <c r="E245" s="11">
        <v>117012</v>
      </c>
    </row>
    <row r="246" spans="1:5" ht="15">
      <c r="A246" s="9">
        <v>2013</v>
      </c>
      <c r="B246" s="10" t="s">
        <v>273</v>
      </c>
      <c r="C246" s="9" t="s">
        <v>179</v>
      </c>
      <c r="D246" s="11">
        <v>0</v>
      </c>
      <c r="E246" s="11">
        <v>205112</v>
      </c>
    </row>
    <row r="247" spans="1:5" ht="15">
      <c r="A247" s="9">
        <v>2013</v>
      </c>
      <c r="B247" s="10" t="s">
        <v>274</v>
      </c>
      <c r="C247" s="9" t="s">
        <v>179</v>
      </c>
      <c r="D247" s="11">
        <v>0</v>
      </c>
      <c r="E247" s="11">
        <v>46422</v>
      </c>
    </row>
    <row r="248" spans="1:5" ht="15">
      <c r="A248" s="9">
        <v>2013</v>
      </c>
      <c r="B248" s="10" t="s">
        <v>275</v>
      </c>
      <c r="C248" s="9" t="s">
        <v>179</v>
      </c>
      <c r="D248" s="11">
        <v>0</v>
      </c>
      <c r="E248" s="11">
        <v>464356</v>
      </c>
    </row>
    <row r="249" spans="1:5" ht="15">
      <c r="A249" s="9">
        <v>2013</v>
      </c>
      <c r="B249" s="10" t="s">
        <v>166</v>
      </c>
      <c r="C249" s="9" t="s">
        <v>180</v>
      </c>
      <c r="D249" s="11">
        <v>387753</v>
      </c>
      <c r="E249" s="11">
        <v>50510</v>
      </c>
    </row>
    <row r="250" spans="1:5" ht="15">
      <c r="A250" s="9">
        <v>2013</v>
      </c>
      <c r="B250" s="10" t="s">
        <v>276</v>
      </c>
      <c r="C250" s="9" t="s">
        <v>180</v>
      </c>
      <c r="D250" s="11">
        <v>123261</v>
      </c>
      <c r="E250" s="11">
        <v>159423</v>
      </c>
    </row>
    <row r="251" spans="1:5" ht="15">
      <c r="A251" s="9">
        <v>2013</v>
      </c>
      <c r="B251" s="10" t="s">
        <v>167</v>
      </c>
      <c r="C251" s="9" t="s">
        <v>180</v>
      </c>
      <c r="D251" s="11">
        <v>5166</v>
      </c>
      <c r="E251" s="11">
        <v>5425</v>
      </c>
    </row>
    <row r="252" spans="1:5" ht="15">
      <c r="A252" s="9">
        <v>2013</v>
      </c>
      <c r="B252" s="10" t="s">
        <v>168</v>
      </c>
      <c r="C252" s="9" t="s">
        <v>180</v>
      </c>
      <c r="D252" s="11">
        <v>13455</v>
      </c>
      <c r="E252" s="11">
        <v>9125</v>
      </c>
    </row>
    <row r="253" spans="1:5" ht="15">
      <c r="A253" s="9">
        <v>2013</v>
      </c>
      <c r="B253" s="10" t="s">
        <v>277</v>
      </c>
      <c r="C253" s="9" t="s">
        <v>179</v>
      </c>
      <c r="D253" s="11">
        <v>0</v>
      </c>
      <c r="E253" s="11">
        <v>696747</v>
      </c>
    </row>
    <row r="254" spans="1:5" ht="15">
      <c r="A254" s="9">
        <v>2013</v>
      </c>
      <c r="B254" s="10" t="s">
        <v>169</v>
      </c>
      <c r="C254" s="9" t="s">
        <v>180</v>
      </c>
      <c r="D254" s="11">
        <v>3879</v>
      </c>
      <c r="E254" s="11">
        <v>4604</v>
      </c>
    </row>
    <row r="255" spans="1:5" ht="15">
      <c r="A255" s="9">
        <v>2013</v>
      </c>
      <c r="B255" s="10" t="s">
        <v>170</v>
      </c>
      <c r="C255" s="9" t="s">
        <v>180</v>
      </c>
      <c r="D255" s="11">
        <v>20</v>
      </c>
      <c r="E255" s="11">
        <v>4008</v>
      </c>
    </row>
    <row r="256" spans="1:5" ht="15">
      <c r="A256" s="9">
        <v>2013</v>
      </c>
      <c r="B256" s="10" t="s">
        <v>278</v>
      </c>
      <c r="C256" s="9" t="s">
        <v>179</v>
      </c>
      <c r="D256" s="11">
        <v>1788</v>
      </c>
      <c r="E256" s="11">
        <v>681868</v>
      </c>
    </row>
    <row r="257" spans="1:5" ht="15">
      <c r="A257" s="9">
        <v>2013</v>
      </c>
      <c r="B257" s="10" t="s">
        <v>171</v>
      </c>
      <c r="C257" s="9" t="s">
        <v>180</v>
      </c>
      <c r="D257" s="11">
        <v>5155600</v>
      </c>
      <c r="E257" s="11">
        <v>2821634</v>
      </c>
    </row>
    <row r="258" spans="1:5" ht="15">
      <c r="A258" s="9">
        <v>2013</v>
      </c>
      <c r="B258" s="10" t="s">
        <v>279</v>
      </c>
      <c r="C258" s="9" t="s">
        <v>179</v>
      </c>
      <c r="D258" s="11">
        <v>0</v>
      </c>
      <c r="E258" s="11">
        <v>100191</v>
      </c>
    </row>
    <row r="259" spans="1:5" ht="15">
      <c r="A259" s="9">
        <v>2013</v>
      </c>
      <c r="B259" s="10" t="s">
        <v>280</v>
      </c>
      <c r="C259" s="9" t="s">
        <v>180</v>
      </c>
      <c r="D259" s="11">
        <v>7288</v>
      </c>
      <c r="E259" s="12">
        <v>0</v>
      </c>
    </row>
    <row r="260" spans="1:5" ht="15">
      <c r="A260" s="9">
        <v>2013</v>
      </c>
      <c r="B260" s="10" t="s">
        <v>281</v>
      </c>
      <c r="C260" s="9" t="s">
        <v>180</v>
      </c>
      <c r="D260" s="11">
        <v>148</v>
      </c>
      <c r="E260" s="11">
        <v>0</v>
      </c>
    </row>
    <row r="261" spans="1:5" ht="15">
      <c r="A261" s="9">
        <v>2013</v>
      </c>
      <c r="B261" s="10" t="s">
        <v>282</v>
      </c>
      <c r="C261" s="9" t="s">
        <v>180</v>
      </c>
      <c r="D261" s="11">
        <v>54060</v>
      </c>
      <c r="E261" s="11">
        <v>30954</v>
      </c>
    </row>
    <row r="262" spans="1:5" ht="15">
      <c r="A262" s="9">
        <v>2013</v>
      </c>
      <c r="B262" s="10" t="s">
        <v>283</v>
      </c>
      <c r="C262" s="9" t="s">
        <v>179</v>
      </c>
      <c r="D262" s="11">
        <v>0</v>
      </c>
      <c r="E262" s="11">
        <v>178983</v>
      </c>
    </row>
    <row r="263" spans="1:5" ht="15">
      <c r="A263" s="9">
        <v>2013</v>
      </c>
      <c r="B263" s="10" t="s">
        <v>284</v>
      </c>
      <c r="C263" s="9" t="s">
        <v>180</v>
      </c>
      <c r="D263" s="11">
        <v>14743</v>
      </c>
      <c r="E263" s="11">
        <v>11576</v>
      </c>
    </row>
    <row r="264" spans="1:5" ht="15">
      <c r="A264" s="9">
        <v>2013</v>
      </c>
      <c r="B264" s="10" t="s">
        <v>172</v>
      </c>
      <c r="C264" s="9" t="s">
        <v>180</v>
      </c>
      <c r="D264" s="11">
        <v>68852</v>
      </c>
      <c r="E264" s="11">
        <v>41762</v>
      </c>
    </row>
    <row r="265" spans="1:5" ht="15">
      <c r="A265" s="9">
        <v>2013</v>
      </c>
      <c r="B265" s="10" t="s">
        <v>285</v>
      </c>
      <c r="C265" s="9" t="s">
        <v>180</v>
      </c>
      <c r="D265" s="11">
        <v>9821</v>
      </c>
      <c r="E265" s="11">
        <v>0</v>
      </c>
    </row>
    <row r="266" spans="1:5" ht="15">
      <c r="A266" s="9">
        <v>2013</v>
      </c>
      <c r="B266" s="10" t="s">
        <v>286</v>
      </c>
      <c r="C266" s="9" t="s">
        <v>180</v>
      </c>
      <c r="D266" s="11">
        <v>72634</v>
      </c>
      <c r="E266" s="11">
        <v>72128</v>
      </c>
    </row>
    <row r="267" spans="1:5" ht="15">
      <c r="A267" s="9">
        <v>2013</v>
      </c>
      <c r="B267" s="10" t="s">
        <v>287</v>
      </c>
      <c r="C267" s="9" t="s">
        <v>179</v>
      </c>
      <c r="D267" s="11">
        <v>0</v>
      </c>
      <c r="E267" s="11">
        <v>267821</v>
      </c>
    </row>
    <row r="268" spans="1:5" ht="15">
      <c r="A268" s="9">
        <v>2013</v>
      </c>
      <c r="B268" s="10" t="s">
        <v>173</v>
      </c>
      <c r="C268" s="9" t="s">
        <v>179</v>
      </c>
      <c r="D268" s="11">
        <v>0</v>
      </c>
      <c r="E268" s="11">
        <v>5309933</v>
      </c>
    </row>
    <row r="269" spans="1:5" ht="15">
      <c r="A269" s="9">
        <v>2013</v>
      </c>
      <c r="B269" s="10" t="s">
        <v>174</v>
      </c>
      <c r="C269" s="9" t="s">
        <v>180</v>
      </c>
      <c r="D269" s="11">
        <v>13855256</v>
      </c>
      <c r="E269" s="11">
        <v>4060309</v>
      </c>
    </row>
    <row r="270" spans="1:5" ht="15">
      <c r="A270" s="9">
        <v>2013</v>
      </c>
      <c r="B270" s="10" t="s">
        <v>288</v>
      </c>
      <c r="C270" s="9" t="s">
        <v>179</v>
      </c>
      <c r="D270" s="11">
        <v>0</v>
      </c>
      <c r="E270" s="11">
        <v>21059</v>
      </c>
    </row>
    <row r="271" spans="1:5" ht="15">
      <c r="A271" s="9">
        <v>2013</v>
      </c>
      <c r="B271" s="10" t="s">
        <v>17</v>
      </c>
      <c r="C271" s="9" t="s">
        <v>180</v>
      </c>
      <c r="D271" s="11">
        <v>230670</v>
      </c>
      <c r="E271" s="11">
        <v>242111</v>
      </c>
    </row>
    <row r="272" spans="1:5" ht="15">
      <c r="A272" s="9">
        <v>2013</v>
      </c>
      <c r="B272" s="10" t="s">
        <v>175</v>
      </c>
      <c r="C272" s="9" t="s">
        <v>180</v>
      </c>
      <c r="D272" s="11">
        <v>215552</v>
      </c>
      <c r="E272" s="11">
        <v>1739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59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B265" sqref="B265"/>
    </sheetView>
  </sheetViews>
  <sheetFormatPr defaultColWidth="9.140625" defaultRowHeight="12.75"/>
  <cols>
    <col min="1" max="1" width="10.7109375" style="22" customWidth="1"/>
    <col min="2" max="2" width="28.8515625" style="18" bestFit="1" customWidth="1"/>
    <col min="3" max="3" width="9.28125" style="22" customWidth="1"/>
    <col min="4" max="6" width="16.7109375" style="18" customWidth="1"/>
    <col min="7" max="16384" width="9.140625" style="18" customWidth="1"/>
  </cols>
  <sheetData>
    <row r="1" spans="1:6" ht="34.5" customHeight="1">
      <c r="A1" s="16" t="s">
        <v>41</v>
      </c>
      <c r="B1" s="16" t="s">
        <v>289</v>
      </c>
      <c r="C1" s="17" t="s">
        <v>43</v>
      </c>
      <c r="D1" s="17" t="s">
        <v>290</v>
      </c>
      <c r="E1" s="17" t="s">
        <v>291</v>
      </c>
      <c r="F1" s="17" t="s">
        <v>292</v>
      </c>
    </row>
    <row r="2" spans="1:6" ht="15" customHeight="1">
      <c r="A2" s="19">
        <v>2014</v>
      </c>
      <c r="B2" s="20" t="s">
        <v>178</v>
      </c>
      <c r="C2" s="19" t="s">
        <v>179</v>
      </c>
      <c r="D2" s="21">
        <v>0</v>
      </c>
      <c r="E2" s="21">
        <v>3121</v>
      </c>
      <c r="F2" s="21">
        <v>0</v>
      </c>
    </row>
    <row r="3" spans="1:6" ht="15">
      <c r="A3" s="19">
        <v>2014</v>
      </c>
      <c r="B3" s="20" t="s">
        <v>44</v>
      </c>
      <c r="C3" s="19" t="s">
        <v>180</v>
      </c>
      <c r="D3" s="21">
        <v>151300</v>
      </c>
      <c r="E3" s="21">
        <v>200162</v>
      </c>
      <c r="F3" s="21">
        <v>1593645</v>
      </c>
    </row>
    <row r="4" spans="1:6" ht="15">
      <c r="A4" s="19">
        <v>2014</v>
      </c>
      <c r="B4" s="20" t="s">
        <v>45</v>
      </c>
      <c r="C4" s="19" t="s">
        <v>180</v>
      </c>
      <c r="D4" s="21">
        <v>48791</v>
      </c>
      <c r="E4" s="21">
        <v>19019</v>
      </c>
      <c r="F4" s="21">
        <v>3957439</v>
      </c>
    </row>
    <row r="5" spans="1:6" ht="15">
      <c r="A5" s="19">
        <v>2014</v>
      </c>
      <c r="B5" s="20" t="s">
        <v>46</v>
      </c>
      <c r="C5" s="19" t="s">
        <v>180</v>
      </c>
      <c r="D5" s="21">
        <v>121034</v>
      </c>
      <c r="E5" s="21">
        <v>0</v>
      </c>
      <c r="F5" s="21">
        <v>1115384</v>
      </c>
    </row>
    <row r="6" spans="1:6" ht="15">
      <c r="A6" s="19">
        <v>2014</v>
      </c>
      <c r="B6" s="20" t="s">
        <v>47</v>
      </c>
      <c r="C6" s="19" t="s">
        <v>180</v>
      </c>
      <c r="D6" s="21">
        <v>316664</v>
      </c>
      <c r="E6" s="21">
        <v>0</v>
      </c>
      <c r="F6" s="21">
        <v>3356056</v>
      </c>
    </row>
    <row r="7" spans="1:6" ht="15">
      <c r="A7" s="19">
        <v>2014</v>
      </c>
      <c r="B7" s="20" t="s">
        <v>48</v>
      </c>
      <c r="C7" s="19" t="s">
        <v>179</v>
      </c>
      <c r="D7" s="21">
        <v>0</v>
      </c>
      <c r="E7" s="21">
        <v>98414</v>
      </c>
      <c r="F7" s="21">
        <v>1880</v>
      </c>
    </row>
    <row r="8" spans="1:6" ht="15">
      <c r="A8" s="19">
        <v>2014</v>
      </c>
      <c r="B8" s="20" t="s">
        <v>48</v>
      </c>
      <c r="C8" s="19" t="s">
        <v>180</v>
      </c>
      <c r="D8" s="21">
        <v>866250</v>
      </c>
      <c r="E8" s="21">
        <v>268427</v>
      </c>
      <c r="F8" s="21">
        <v>1302401</v>
      </c>
    </row>
    <row r="9" spans="1:6" ht="15">
      <c r="A9" s="19">
        <v>2014</v>
      </c>
      <c r="B9" s="20" t="s">
        <v>181</v>
      </c>
      <c r="C9" s="19" t="s">
        <v>179</v>
      </c>
      <c r="D9" s="21">
        <v>0</v>
      </c>
      <c r="E9" s="21">
        <v>33107</v>
      </c>
      <c r="F9" s="21">
        <v>343</v>
      </c>
    </row>
    <row r="10" spans="1:6" ht="15">
      <c r="A10" s="19">
        <v>2014</v>
      </c>
      <c r="B10" s="20" t="s">
        <v>49</v>
      </c>
      <c r="C10" s="19" t="s">
        <v>180</v>
      </c>
      <c r="D10" s="21">
        <v>422747</v>
      </c>
      <c r="E10" s="21">
        <v>784416</v>
      </c>
      <c r="F10" s="21">
        <v>9473774</v>
      </c>
    </row>
    <row r="11" spans="1:6" ht="15">
      <c r="A11" s="19">
        <v>2014</v>
      </c>
      <c r="B11" s="20" t="s">
        <v>50</v>
      </c>
      <c r="C11" s="19" t="s">
        <v>180</v>
      </c>
      <c r="D11" s="21">
        <v>229677</v>
      </c>
      <c r="E11" s="21">
        <v>4753759</v>
      </c>
      <c r="F11" s="21">
        <v>11104219</v>
      </c>
    </row>
    <row r="12" spans="1:6" ht="15">
      <c r="A12" s="19">
        <v>2014</v>
      </c>
      <c r="B12" s="20" t="s">
        <v>51</v>
      </c>
      <c r="C12" s="19" t="s">
        <v>180</v>
      </c>
      <c r="D12" s="21">
        <v>179725</v>
      </c>
      <c r="E12" s="21">
        <v>314311</v>
      </c>
      <c r="F12" s="21">
        <v>578635</v>
      </c>
    </row>
    <row r="13" spans="1:6" ht="15">
      <c r="A13" s="19">
        <v>2014</v>
      </c>
      <c r="B13" s="20" t="s">
        <v>52</v>
      </c>
      <c r="C13" s="19" t="s">
        <v>180</v>
      </c>
      <c r="D13" s="21">
        <v>83030</v>
      </c>
      <c r="E13" s="21">
        <v>319978</v>
      </c>
      <c r="F13" s="21">
        <v>126830</v>
      </c>
    </row>
    <row r="14" spans="1:6" ht="15">
      <c r="A14" s="19">
        <v>2014</v>
      </c>
      <c r="B14" s="20" t="s">
        <v>183</v>
      </c>
      <c r="C14" s="19" t="s">
        <v>180</v>
      </c>
      <c r="D14" s="21">
        <v>13206</v>
      </c>
      <c r="E14" s="21">
        <v>27617</v>
      </c>
      <c r="F14" s="21">
        <v>661</v>
      </c>
    </row>
    <row r="15" spans="1:6" ht="15">
      <c r="A15" s="19">
        <v>2014</v>
      </c>
      <c r="B15" s="20" t="s">
        <v>53</v>
      </c>
      <c r="C15" s="19" t="s">
        <v>180</v>
      </c>
      <c r="D15" s="21">
        <v>38830</v>
      </c>
      <c r="E15" s="21">
        <v>132255</v>
      </c>
      <c r="F15" s="21">
        <v>261011</v>
      </c>
    </row>
    <row r="16" spans="1:6" ht="15">
      <c r="A16" s="19">
        <v>2014</v>
      </c>
      <c r="B16" s="20" t="s">
        <v>53</v>
      </c>
      <c r="C16" s="19" t="s">
        <v>179</v>
      </c>
      <c r="D16" s="21">
        <v>0</v>
      </c>
      <c r="E16" s="21">
        <v>78</v>
      </c>
      <c r="F16" s="21">
        <v>0</v>
      </c>
    </row>
    <row r="17" spans="1:6" ht="15">
      <c r="A17" s="19">
        <v>2014</v>
      </c>
      <c r="B17" s="20" t="s">
        <v>54</v>
      </c>
      <c r="C17" s="19" t="s">
        <v>180</v>
      </c>
      <c r="D17" s="21">
        <v>26865</v>
      </c>
      <c r="E17" s="21">
        <v>16009</v>
      </c>
      <c r="F17" s="21">
        <v>728399</v>
      </c>
    </row>
    <row r="18" spans="1:6" ht="15">
      <c r="A18" s="19">
        <v>2014</v>
      </c>
      <c r="B18" s="20" t="s">
        <v>184</v>
      </c>
      <c r="C18" s="19" t="s">
        <v>180</v>
      </c>
      <c r="D18" s="21">
        <v>10295</v>
      </c>
      <c r="E18" s="21">
        <v>5584</v>
      </c>
      <c r="F18" s="21">
        <v>158976</v>
      </c>
    </row>
    <row r="19" spans="1:6" ht="15">
      <c r="A19" s="19">
        <v>2014</v>
      </c>
      <c r="B19" s="20" t="s">
        <v>55</v>
      </c>
      <c r="C19" s="19" t="s">
        <v>180</v>
      </c>
      <c r="D19" s="21">
        <v>670435</v>
      </c>
      <c r="E19" s="21">
        <v>284981</v>
      </c>
      <c r="F19" s="21">
        <v>10286269</v>
      </c>
    </row>
    <row r="20" spans="1:6" ht="15">
      <c r="A20" s="19">
        <v>2014</v>
      </c>
      <c r="B20" s="20" t="s">
        <v>56</v>
      </c>
      <c r="C20" s="19" t="s">
        <v>180</v>
      </c>
      <c r="D20" s="21">
        <v>2375635</v>
      </c>
      <c r="E20" s="21">
        <v>2923661</v>
      </c>
      <c r="F20" s="21">
        <v>30285627</v>
      </c>
    </row>
    <row r="21" spans="1:6" ht="15">
      <c r="A21" s="19">
        <v>2014</v>
      </c>
      <c r="B21" s="20" t="s">
        <v>57</v>
      </c>
      <c r="C21" s="19" t="s">
        <v>180</v>
      </c>
      <c r="D21" s="21">
        <v>23580862</v>
      </c>
      <c r="E21" s="21">
        <v>8539791</v>
      </c>
      <c r="F21" s="21">
        <v>309383640</v>
      </c>
    </row>
    <row r="22" spans="1:6" ht="15">
      <c r="A22" s="19">
        <v>2014</v>
      </c>
      <c r="B22" s="20" t="s">
        <v>58</v>
      </c>
      <c r="C22" s="19" t="s">
        <v>180</v>
      </c>
      <c r="D22" s="21">
        <v>684775</v>
      </c>
      <c r="E22" s="21">
        <v>864210</v>
      </c>
      <c r="F22" s="21">
        <v>8019834</v>
      </c>
    </row>
    <row r="23" spans="1:6" ht="15">
      <c r="A23" s="19">
        <v>2014</v>
      </c>
      <c r="B23" s="20" t="s">
        <v>185</v>
      </c>
      <c r="C23" s="19" t="s">
        <v>180</v>
      </c>
      <c r="D23" s="21">
        <v>28992</v>
      </c>
      <c r="E23" s="21">
        <v>115191</v>
      </c>
      <c r="F23" s="21">
        <v>70884</v>
      </c>
    </row>
    <row r="24" spans="1:6" ht="15">
      <c r="A24" s="19">
        <v>2014</v>
      </c>
      <c r="B24" s="20" t="s">
        <v>186</v>
      </c>
      <c r="C24" s="19" t="s">
        <v>180</v>
      </c>
      <c r="D24" s="21">
        <v>1883</v>
      </c>
      <c r="E24" s="21">
        <v>0</v>
      </c>
      <c r="F24" s="21">
        <v>0</v>
      </c>
    </row>
    <row r="25" spans="1:6" ht="15">
      <c r="A25" s="19">
        <v>2014</v>
      </c>
      <c r="B25" s="20" t="s">
        <v>59</v>
      </c>
      <c r="C25" s="19" t="s">
        <v>180</v>
      </c>
      <c r="D25" s="21">
        <v>11618</v>
      </c>
      <c r="E25" s="21">
        <v>0</v>
      </c>
      <c r="F25" s="21">
        <v>207684</v>
      </c>
    </row>
    <row r="26" spans="1:6" ht="15">
      <c r="A26" s="19">
        <v>2014</v>
      </c>
      <c r="B26" s="20" t="s">
        <v>187</v>
      </c>
      <c r="C26" s="19" t="s">
        <v>179</v>
      </c>
      <c r="D26" s="21">
        <v>0</v>
      </c>
      <c r="E26" s="21">
        <v>171406</v>
      </c>
      <c r="F26" s="21">
        <v>810</v>
      </c>
    </row>
    <row r="27" spans="1:6" ht="15">
      <c r="A27" s="19">
        <v>2014</v>
      </c>
      <c r="B27" s="20" t="s">
        <v>293</v>
      </c>
      <c r="C27" s="19" t="s">
        <v>180</v>
      </c>
      <c r="D27" s="21">
        <v>1204</v>
      </c>
      <c r="E27" s="21">
        <v>0</v>
      </c>
      <c r="F27" s="21">
        <v>2767</v>
      </c>
    </row>
    <row r="28" spans="1:6" ht="15">
      <c r="A28" s="19">
        <v>2014</v>
      </c>
      <c r="B28" s="20" t="s">
        <v>60</v>
      </c>
      <c r="C28" s="19" t="s">
        <v>180</v>
      </c>
      <c r="D28" s="21">
        <v>1074529</v>
      </c>
      <c r="E28" s="21">
        <v>1014915</v>
      </c>
      <c r="F28" s="21">
        <v>6440716</v>
      </c>
    </row>
    <row r="29" spans="1:6" ht="15">
      <c r="A29" s="19">
        <v>2014</v>
      </c>
      <c r="B29" s="20" t="s">
        <v>189</v>
      </c>
      <c r="C29" s="19" t="s">
        <v>179</v>
      </c>
      <c r="D29" s="21">
        <v>0</v>
      </c>
      <c r="E29" s="21">
        <v>308181</v>
      </c>
      <c r="F29" s="21">
        <v>1012</v>
      </c>
    </row>
    <row r="30" spans="1:6" ht="15">
      <c r="A30" s="19">
        <v>2014</v>
      </c>
      <c r="B30" s="20" t="s">
        <v>4</v>
      </c>
      <c r="C30" s="19" t="s">
        <v>179</v>
      </c>
      <c r="D30" s="21">
        <v>6010</v>
      </c>
      <c r="E30" s="21">
        <v>66733</v>
      </c>
      <c r="F30" s="21">
        <v>350234</v>
      </c>
    </row>
    <row r="31" spans="1:6" ht="15">
      <c r="A31" s="19">
        <v>2014</v>
      </c>
      <c r="B31" s="20" t="s">
        <v>4</v>
      </c>
      <c r="C31" s="19" t="s">
        <v>180</v>
      </c>
      <c r="D31" s="21">
        <v>1167360</v>
      </c>
      <c r="E31" s="21">
        <v>10963337</v>
      </c>
      <c r="F31" s="21">
        <v>41216346</v>
      </c>
    </row>
    <row r="32" spans="1:6" ht="15">
      <c r="A32" s="19">
        <v>2014</v>
      </c>
      <c r="B32" s="20" t="s">
        <v>61</v>
      </c>
      <c r="C32" s="19" t="s">
        <v>180</v>
      </c>
      <c r="D32" s="21">
        <v>14858</v>
      </c>
      <c r="E32" s="21">
        <v>19429</v>
      </c>
      <c r="F32" s="21">
        <v>1736978</v>
      </c>
    </row>
    <row r="33" spans="1:6" ht="15">
      <c r="A33" s="19">
        <v>2014</v>
      </c>
      <c r="B33" s="20" t="s">
        <v>190</v>
      </c>
      <c r="C33" s="19" t="s">
        <v>179</v>
      </c>
      <c r="D33" s="21">
        <v>0</v>
      </c>
      <c r="E33" s="21">
        <v>326793</v>
      </c>
      <c r="F33" s="21">
        <v>169</v>
      </c>
    </row>
    <row r="34" spans="1:6" ht="15">
      <c r="A34" s="19">
        <v>2014</v>
      </c>
      <c r="B34" s="20" t="s">
        <v>191</v>
      </c>
      <c r="C34" s="19" t="s">
        <v>180</v>
      </c>
      <c r="D34" s="21">
        <v>24378</v>
      </c>
      <c r="E34" s="21">
        <v>89354</v>
      </c>
      <c r="F34" s="21">
        <v>57007</v>
      </c>
    </row>
    <row r="35" spans="1:6" ht="15">
      <c r="A35" s="19">
        <v>2014</v>
      </c>
      <c r="B35" s="20" t="s">
        <v>62</v>
      </c>
      <c r="C35" s="19" t="s">
        <v>179</v>
      </c>
      <c r="D35" s="21">
        <v>20854</v>
      </c>
      <c r="E35" s="21">
        <v>76345</v>
      </c>
      <c r="F35" s="21">
        <v>142447</v>
      </c>
    </row>
    <row r="36" spans="1:6" ht="15">
      <c r="A36" s="19">
        <v>2014</v>
      </c>
      <c r="B36" s="20" t="s">
        <v>192</v>
      </c>
      <c r="C36" s="19" t="s">
        <v>180</v>
      </c>
      <c r="D36" s="21">
        <v>27</v>
      </c>
      <c r="E36" s="21">
        <v>0</v>
      </c>
      <c r="F36" s="21">
        <v>180</v>
      </c>
    </row>
    <row r="37" spans="1:6" ht="15">
      <c r="A37" s="19">
        <v>2014</v>
      </c>
      <c r="B37" s="20" t="s">
        <v>193</v>
      </c>
      <c r="C37" s="19" t="s">
        <v>180</v>
      </c>
      <c r="D37" s="21">
        <v>934</v>
      </c>
      <c r="E37" s="21">
        <v>320</v>
      </c>
      <c r="F37" s="21">
        <v>0</v>
      </c>
    </row>
    <row r="38" spans="1:6" ht="15">
      <c r="A38" s="19">
        <v>2014</v>
      </c>
      <c r="B38" s="20" t="s">
        <v>194</v>
      </c>
      <c r="C38" s="19" t="s">
        <v>180</v>
      </c>
      <c r="D38" s="21">
        <v>1319</v>
      </c>
      <c r="E38" s="21">
        <v>0</v>
      </c>
      <c r="F38" s="21">
        <v>2515</v>
      </c>
    </row>
    <row r="39" spans="1:6" ht="15">
      <c r="A39" s="19">
        <v>2014</v>
      </c>
      <c r="B39" s="20" t="s">
        <v>63</v>
      </c>
      <c r="C39" s="19" t="s">
        <v>180</v>
      </c>
      <c r="D39" s="21">
        <v>27497</v>
      </c>
      <c r="E39" s="21">
        <v>17938</v>
      </c>
      <c r="F39" s="21">
        <v>224317</v>
      </c>
    </row>
    <row r="40" spans="1:6" ht="15">
      <c r="A40" s="19">
        <v>2014</v>
      </c>
      <c r="B40" s="20" t="s">
        <v>64</v>
      </c>
      <c r="C40" s="19" t="s">
        <v>180</v>
      </c>
      <c r="D40" s="21">
        <v>103775</v>
      </c>
      <c r="E40" s="21">
        <v>169373</v>
      </c>
      <c r="F40" s="21">
        <v>788693</v>
      </c>
    </row>
    <row r="41" spans="1:6" ht="15">
      <c r="A41" s="19">
        <v>2014</v>
      </c>
      <c r="B41" s="20" t="s">
        <v>65</v>
      </c>
      <c r="C41" s="19" t="s">
        <v>180</v>
      </c>
      <c r="D41" s="21">
        <v>3618</v>
      </c>
      <c r="E41" s="21">
        <v>9670</v>
      </c>
      <c r="F41" s="21">
        <v>104710</v>
      </c>
    </row>
    <row r="42" spans="1:6" ht="15">
      <c r="A42" s="19">
        <v>2014</v>
      </c>
      <c r="B42" s="20" t="s">
        <v>195</v>
      </c>
      <c r="C42" s="19" t="s">
        <v>180</v>
      </c>
      <c r="D42" s="21">
        <v>20001</v>
      </c>
      <c r="E42" s="21">
        <v>29276</v>
      </c>
      <c r="F42" s="21">
        <v>24232</v>
      </c>
    </row>
    <row r="43" spans="1:6" ht="15">
      <c r="A43" s="19">
        <v>2014</v>
      </c>
      <c r="B43" s="20" t="s">
        <v>66</v>
      </c>
      <c r="C43" s="19" t="s">
        <v>180</v>
      </c>
      <c r="D43" s="21">
        <v>132485</v>
      </c>
      <c r="E43" s="21">
        <v>193977</v>
      </c>
      <c r="F43" s="21">
        <v>157262</v>
      </c>
    </row>
    <row r="44" spans="1:6" ht="15">
      <c r="A44" s="19">
        <v>2014</v>
      </c>
      <c r="B44" s="20" t="s">
        <v>67</v>
      </c>
      <c r="C44" s="19" t="s">
        <v>180</v>
      </c>
      <c r="D44" s="21">
        <v>126078</v>
      </c>
      <c r="E44" s="21">
        <v>81627</v>
      </c>
      <c r="F44" s="21">
        <v>8981494</v>
      </c>
    </row>
    <row r="45" spans="1:6" ht="15">
      <c r="A45" s="19">
        <v>2014</v>
      </c>
      <c r="B45" s="20" t="s">
        <v>196</v>
      </c>
      <c r="C45" s="19" t="s">
        <v>180</v>
      </c>
      <c r="D45" s="21">
        <v>6264</v>
      </c>
      <c r="E45" s="21">
        <v>1529</v>
      </c>
      <c r="F45" s="21">
        <v>6834</v>
      </c>
    </row>
    <row r="46" spans="1:6" ht="15">
      <c r="A46" s="19">
        <v>2014</v>
      </c>
      <c r="B46" s="20" t="s">
        <v>68</v>
      </c>
      <c r="C46" s="19" t="s">
        <v>180</v>
      </c>
      <c r="D46" s="21">
        <v>1579585</v>
      </c>
      <c r="E46" s="21">
        <v>875080</v>
      </c>
      <c r="F46" s="21">
        <v>17664106</v>
      </c>
    </row>
    <row r="47" spans="1:6" ht="15">
      <c r="A47" s="19">
        <v>2014</v>
      </c>
      <c r="B47" s="20" t="s">
        <v>197</v>
      </c>
      <c r="C47" s="19" t="s">
        <v>180</v>
      </c>
      <c r="D47" s="21">
        <v>1550</v>
      </c>
      <c r="E47" s="21">
        <v>21668</v>
      </c>
      <c r="F47" s="21">
        <v>1618</v>
      </c>
    </row>
    <row r="48" spans="1:6" ht="15">
      <c r="A48" s="19">
        <v>2014</v>
      </c>
      <c r="B48" s="20" t="s">
        <v>69</v>
      </c>
      <c r="C48" s="19" t="s">
        <v>180</v>
      </c>
      <c r="D48" s="21">
        <v>46751</v>
      </c>
      <c r="E48" s="21">
        <v>16282</v>
      </c>
      <c r="F48" s="21">
        <v>122572</v>
      </c>
    </row>
    <row r="49" spans="1:6" ht="15">
      <c r="A49" s="19">
        <v>2014</v>
      </c>
      <c r="B49" s="20" t="s">
        <v>70</v>
      </c>
      <c r="C49" s="19" t="s">
        <v>180</v>
      </c>
      <c r="D49" s="21">
        <v>168262</v>
      </c>
      <c r="E49" s="21">
        <v>0</v>
      </c>
      <c r="F49" s="21">
        <v>1112852</v>
      </c>
    </row>
    <row r="50" spans="1:6" ht="15">
      <c r="A50" s="19">
        <v>2014</v>
      </c>
      <c r="B50" s="20" t="s">
        <v>198</v>
      </c>
      <c r="C50" s="19" t="s">
        <v>180</v>
      </c>
      <c r="D50" s="21">
        <v>769</v>
      </c>
      <c r="E50" s="21">
        <v>0</v>
      </c>
      <c r="F50" s="21">
        <v>0</v>
      </c>
    </row>
    <row r="51" spans="1:6" ht="15">
      <c r="A51" s="19">
        <v>2014</v>
      </c>
      <c r="B51" s="20" t="s">
        <v>199</v>
      </c>
      <c r="C51" s="19" t="s">
        <v>180</v>
      </c>
      <c r="D51" s="21">
        <v>25550</v>
      </c>
      <c r="E51" s="21">
        <v>77880</v>
      </c>
      <c r="F51" s="21">
        <v>344232</v>
      </c>
    </row>
    <row r="52" spans="1:6" ht="15">
      <c r="A52" s="19">
        <v>2014</v>
      </c>
      <c r="B52" s="20" t="s">
        <v>294</v>
      </c>
      <c r="C52" s="19" t="s">
        <v>179</v>
      </c>
      <c r="D52" s="21">
        <v>0</v>
      </c>
      <c r="E52" s="21">
        <v>1499</v>
      </c>
      <c r="F52" s="21">
        <v>0</v>
      </c>
    </row>
    <row r="53" spans="1:6" ht="15">
      <c r="A53" s="19">
        <v>2014</v>
      </c>
      <c r="B53" s="20" t="s">
        <v>32</v>
      </c>
      <c r="C53" s="19" t="s">
        <v>180</v>
      </c>
      <c r="D53" s="21">
        <v>6102348</v>
      </c>
      <c r="E53" s="21">
        <v>252420</v>
      </c>
      <c r="F53" s="21">
        <v>69731858</v>
      </c>
    </row>
    <row r="54" spans="1:6" ht="15">
      <c r="A54" s="19">
        <v>2014</v>
      </c>
      <c r="B54" s="20" t="s">
        <v>200</v>
      </c>
      <c r="C54" s="19" t="s">
        <v>180</v>
      </c>
      <c r="D54" s="21">
        <v>3983</v>
      </c>
      <c r="E54" s="21">
        <v>3604</v>
      </c>
      <c r="F54" s="21">
        <v>139343</v>
      </c>
    </row>
    <row r="55" spans="1:6" ht="15">
      <c r="A55" s="19">
        <v>2014</v>
      </c>
      <c r="B55" s="20" t="s">
        <v>71</v>
      </c>
      <c r="C55" s="19" t="s">
        <v>180</v>
      </c>
      <c r="D55" s="21">
        <v>207319</v>
      </c>
      <c r="E55" s="21">
        <v>122867</v>
      </c>
      <c r="F55" s="21">
        <v>993693</v>
      </c>
    </row>
    <row r="56" spans="1:6" ht="15">
      <c r="A56" s="19">
        <v>2014</v>
      </c>
      <c r="B56" s="20" t="s">
        <v>72</v>
      </c>
      <c r="C56" s="19" t="s">
        <v>180</v>
      </c>
      <c r="D56" s="21">
        <v>72539</v>
      </c>
      <c r="E56" s="21">
        <v>855125</v>
      </c>
      <c r="F56" s="21">
        <v>81412</v>
      </c>
    </row>
    <row r="57" spans="1:6" ht="15">
      <c r="A57" s="19">
        <v>2014</v>
      </c>
      <c r="B57" s="20" t="s">
        <v>73</v>
      </c>
      <c r="C57" s="19" t="s">
        <v>180</v>
      </c>
      <c r="D57" s="21">
        <v>28858</v>
      </c>
      <c r="E57" s="21">
        <v>0</v>
      </c>
      <c r="F57" s="21">
        <v>417932</v>
      </c>
    </row>
    <row r="58" spans="1:6" ht="15">
      <c r="A58" s="19">
        <v>2014</v>
      </c>
      <c r="B58" s="20" t="s">
        <v>201</v>
      </c>
      <c r="C58" s="19" t="s">
        <v>179</v>
      </c>
      <c r="D58" s="21">
        <v>0</v>
      </c>
      <c r="E58" s="21">
        <v>108552</v>
      </c>
      <c r="F58" s="21">
        <v>3109</v>
      </c>
    </row>
    <row r="59" spans="1:6" ht="15">
      <c r="A59" s="19">
        <v>2014</v>
      </c>
      <c r="B59" s="20" t="s">
        <v>74</v>
      </c>
      <c r="C59" s="19" t="s">
        <v>180</v>
      </c>
      <c r="D59" s="21">
        <v>243727</v>
      </c>
      <c r="E59" s="21">
        <v>102719</v>
      </c>
      <c r="F59" s="21">
        <v>7164372</v>
      </c>
    </row>
    <row r="60" spans="1:6" ht="15">
      <c r="A60" s="19">
        <v>2014</v>
      </c>
      <c r="B60" s="20" t="s">
        <v>75</v>
      </c>
      <c r="C60" s="19" t="s">
        <v>179</v>
      </c>
      <c r="D60" s="21">
        <v>2159</v>
      </c>
      <c r="E60" s="21">
        <v>0</v>
      </c>
      <c r="F60" s="21">
        <v>96806</v>
      </c>
    </row>
    <row r="61" spans="1:6" ht="15">
      <c r="A61" s="19">
        <v>2014</v>
      </c>
      <c r="B61" s="20" t="s">
        <v>75</v>
      </c>
      <c r="C61" s="19" t="s">
        <v>180</v>
      </c>
      <c r="D61" s="21">
        <v>206176</v>
      </c>
      <c r="E61" s="21">
        <v>270075</v>
      </c>
      <c r="F61" s="21">
        <v>14306506</v>
      </c>
    </row>
    <row r="62" spans="1:6" ht="15">
      <c r="A62" s="19">
        <v>2014</v>
      </c>
      <c r="B62" s="20" t="s">
        <v>5</v>
      </c>
      <c r="C62" s="19" t="s">
        <v>180</v>
      </c>
      <c r="D62" s="21">
        <v>15683894</v>
      </c>
      <c r="E62" s="21">
        <v>2735550</v>
      </c>
      <c r="F62" s="21">
        <v>112287752</v>
      </c>
    </row>
    <row r="63" spans="1:6" ht="15">
      <c r="A63" s="19">
        <v>2014</v>
      </c>
      <c r="B63" s="20" t="s">
        <v>202</v>
      </c>
      <c r="C63" s="19" t="s">
        <v>179</v>
      </c>
      <c r="D63" s="21">
        <v>0</v>
      </c>
      <c r="E63" s="21">
        <v>33991</v>
      </c>
      <c r="F63" s="21">
        <v>296</v>
      </c>
    </row>
    <row r="64" spans="1:6" ht="15">
      <c r="A64" s="19">
        <v>2014</v>
      </c>
      <c r="B64" s="20" t="s">
        <v>76</v>
      </c>
      <c r="C64" s="19" t="s">
        <v>180</v>
      </c>
      <c r="D64" s="21">
        <v>38341</v>
      </c>
      <c r="E64" s="21">
        <v>0</v>
      </c>
      <c r="F64" s="21">
        <v>3581644</v>
      </c>
    </row>
    <row r="65" spans="1:6" ht="15">
      <c r="A65" s="19">
        <v>2014</v>
      </c>
      <c r="B65" s="20" t="s">
        <v>203</v>
      </c>
      <c r="C65" s="19" t="s">
        <v>180</v>
      </c>
      <c r="D65" s="21">
        <v>139</v>
      </c>
      <c r="E65" s="21">
        <v>0</v>
      </c>
      <c r="F65" s="21">
        <v>63</v>
      </c>
    </row>
    <row r="66" spans="1:6" ht="15">
      <c r="A66" s="19">
        <v>2014</v>
      </c>
      <c r="B66" s="20" t="s">
        <v>77</v>
      </c>
      <c r="C66" s="19" t="s">
        <v>180</v>
      </c>
      <c r="D66" s="21">
        <v>54589</v>
      </c>
      <c r="E66" s="21">
        <v>85111</v>
      </c>
      <c r="F66" s="21">
        <v>593664</v>
      </c>
    </row>
    <row r="67" spans="1:6" ht="15">
      <c r="A67" s="19">
        <v>2014</v>
      </c>
      <c r="B67" s="20" t="s">
        <v>77</v>
      </c>
      <c r="C67" s="19" t="s">
        <v>179</v>
      </c>
      <c r="D67" s="21">
        <v>1001</v>
      </c>
      <c r="E67" s="21">
        <v>8262</v>
      </c>
      <c r="F67" s="21">
        <v>80546</v>
      </c>
    </row>
    <row r="68" spans="1:6" ht="15">
      <c r="A68" s="19">
        <v>2014</v>
      </c>
      <c r="B68" s="20" t="s">
        <v>204</v>
      </c>
      <c r="C68" s="19" t="s">
        <v>179</v>
      </c>
      <c r="D68" s="21">
        <v>630</v>
      </c>
      <c r="E68" s="21">
        <v>106610</v>
      </c>
      <c r="F68" s="21">
        <v>1281</v>
      </c>
    </row>
    <row r="69" spans="1:6" ht="15">
      <c r="A69" s="19">
        <v>2014</v>
      </c>
      <c r="B69" s="20" t="s">
        <v>78</v>
      </c>
      <c r="C69" s="19" t="s">
        <v>180</v>
      </c>
      <c r="D69" s="21">
        <v>15230</v>
      </c>
      <c r="E69" s="21">
        <v>880</v>
      </c>
      <c r="F69" s="21">
        <v>57326</v>
      </c>
    </row>
    <row r="70" spans="1:6" ht="15">
      <c r="A70" s="19">
        <v>2014</v>
      </c>
      <c r="B70" s="20" t="s">
        <v>205</v>
      </c>
      <c r="C70" s="19" t="s">
        <v>180</v>
      </c>
      <c r="D70" s="21">
        <v>45688</v>
      </c>
      <c r="E70" s="21">
        <v>56620</v>
      </c>
      <c r="F70" s="21">
        <v>73390</v>
      </c>
    </row>
    <row r="71" spans="1:6" ht="15">
      <c r="A71" s="19">
        <v>2014</v>
      </c>
      <c r="B71" s="20" t="s">
        <v>207</v>
      </c>
      <c r="C71" s="19" t="s">
        <v>179</v>
      </c>
      <c r="D71" s="21">
        <v>0</v>
      </c>
      <c r="E71" s="21">
        <v>14736</v>
      </c>
      <c r="F71" s="21">
        <v>0</v>
      </c>
    </row>
    <row r="72" spans="1:6" ht="15">
      <c r="A72" s="19">
        <v>2014</v>
      </c>
      <c r="B72" s="20" t="s">
        <v>208</v>
      </c>
      <c r="C72" s="19" t="s">
        <v>179</v>
      </c>
      <c r="D72" s="21">
        <v>99</v>
      </c>
      <c r="E72" s="21">
        <v>171217</v>
      </c>
      <c r="F72" s="21">
        <v>5539</v>
      </c>
    </row>
    <row r="73" spans="1:6" ht="15">
      <c r="A73" s="19">
        <v>2014</v>
      </c>
      <c r="B73" s="20" t="s">
        <v>209</v>
      </c>
      <c r="C73" s="19" t="s">
        <v>180</v>
      </c>
      <c r="D73" s="21">
        <v>7090</v>
      </c>
      <c r="E73" s="21">
        <v>0</v>
      </c>
      <c r="F73" s="21">
        <v>226009</v>
      </c>
    </row>
    <row r="74" spans="1:6" ht="15">
      <c r="A74" s="19">
        <v>2014</v>
      </c>
      <c r="B74" s="20" t="s">
        <v>210</v>
      </c>
      <c r="C74" s="19" t="s">
        <v>179</v>
      </c>
      <c r="D74" s="21">
        <v>0</v>
      </c>
      <c r="E74" s="21">
        <v>576</v>
      </c>
      <c r="F74" s="21">
        <v>0</v>
      </c>
    </row>
    <row r="75" spans="1:6" ht="15">
      <c r="A75" s="19">
        <v>2014</v>
      </c>
      <c r="B75" s="20" t="s">
        <v>11</v>
      </c>
      <c r="C75" s="19" t="s">
        <v>180</v>
      </c>
      <c r="D75" s="21">
        <v>818425</v>
      </c>
      <c r="E75" s="21">
        <v>133953</v>
      </c>
      <c r="F75" s="21">
        <v>12307609</v>
      </c>
    </row>
    <row r="76" spans="1:6" ht="15">
      <c r="A76" s="19">
        <v>2014</v>
      </c>
      <c r="B76" s="20" t="s">
        <v>79</v>
      </c>
      <c r="C76" s="19" t="s">
        <v>180</v>
      </c>
      <c r="D76" s="21">
        <v>1796</v>
      </c>
      <c r="E76" s="21">
        <v>0</v>
      </c>
      <c r="F76" s="21">
        <v>6647</v>
      </c>
    </row>
    <row r="77" spans="1:6" ht="15">
      <c r="A77" s="19">
        <v>2014</v>
      </c>
      <c r="B77" s="20" t="s">
        <v>80</v>
      </c>
      <c r="C77" s="19" t="s">
        <v>180</v>
      </c>
      <c r="D77" s="21">
        <v>26397</v>
      </c>
      <c r="E77" s="21">
        <v>4729</v>
      </c>
      <c r="F77" s="21">
        <v>363812</v>
      </c>
    </row>
    <row r="78" spans="1:6" ht="15">
      <c r="A78" s="19">
        <v>2014</v>
      </c>
      <c r="B78" s="20" t="s">
        <v>3</v>
      </c>
      <c r="C78" s="19" t="s">
        <v>180</v>
      </c>
      <c r="D78" s="21">
        <v>11949816</v>
      </c>
      <c r="E78" s="21">
        <v>107466446</v>
      </c>
      <c r="F78" s="21">
        <v>164334971</v>
      </c>
    </row>
    <row r="79" spans="1:6" ht="15">
      <c r="A79" s="19">
        <v>2014</v>
      </c>
      <c r="B79" s="20" t="s">
        <v>3</v>
      </c>
      <c r="C79" s="19" t="s">
        <v>179</v>
      </c>
      <c r="D79" s="21">
        <v>0</v>
      </c>
      <c r="E79" s="21">
        <v>2184174</v>
      </c>
      <c r="F79" s="21">
        <v>0</v>
      </c>
    </row>
    <row r="80" spans="1:6" ht="15">
      <c r="A80" s="19">
        <v>2014</v>
      </c>
      <c r="B80" s="20" t="s">
        <v>81</v>
      </c>
      <c r="C80" s="19" t="s">
        <v>180</v>
      </c>
      <c r="D80" s="21">
        <v>1366871</v>
      </c>
      <c r="E80" s="21">
        <v>1155628</v>
      </c>
      <c r="F80" s="21">
        <v>5644169</v>
      </c>
    </row>
    <row r="81" spans="1:6" ht="15">
      <c r="A81" s="19">
        <v>2014</v>
      </c>
      <c r="B81" s="20" t="s">
        <v>212</v>
      </c>
      <c r="C81" s="19" t="s">
        <v>180</v>
      </c>
      <c r="D81" s="21">
        <v>6566</v>
      </c>
      <c r="E81" s="21">
        <v>976</v>
      </c>
      <c r="F81" s="21">
        <v>5689</v>
      </c>
    </row>
    <row r="82" spans="1:6" ht="15">
      <c r="A82" s="19">
        <v>2014</v>
      </c>
      <c r="B82" s="20" t="s">
        <v>82</v>
      </c>
      <c r="C82" s="19" t="s">
        <v>180</v>
      </c>
      <c r="D82" s="21">
        <v>2138</v>
      </c>
      <c r="E82" s="21">
        <v>320</v>
      </c>
      <c r="F82" s="21">
        <v>29112</v>
      </c>
    </row>
    <row r="83" spans="1:6" ht="15">
      <c r="A83" s="19">
        <v>2014</v>
      </c>
      <c r="B83" s="20" t="s">
        <v>213</v>
      </c>
      <c r="C83" s="19" t="s">
        <v>179</v>
      </c>
      <c r="D83" s="21">
        <v>0</v>
      </c>
      <c r="E83" s="21">
        <v>101231</v>
      </c>
      <c r="F83" s="21">
        <v>8882</v>
      </c>
    </row>
    <row r="84" spans="1:6" ht="15">
      <c r="A84" s="19">
        <v>2014</v>
      </c>
      <c r="B84" s="20" t="s">
        <v>214</v>
      </c>
      <c r="C84" s="19" t="s">
        <v>180</v>
      </c>
      <c r="D84" s="21">
        <v>583</v>
      </c>
      <c r="E84" s="21">
        <v>255</v>
      </c>
      <c r="F84" s="21">
        <v>4578</v>
      </c>
    </row>
    <row r="85" spans="1:6" ht="15">
      <c r="A85" s="19">
        <v>2014</v>
      </c>
      <c r="B85" s="20" t="s">
        <v>215</v>
      </c>
      <c r="C85" s="19" t="s">
        <v>179</v>
      </c>
      <c r="D85" s="21">
        <v>0</v>
      </c>
      <c r="E85" s="21">
        <v>864305</v>
      </c>
      <c r="F85" s="21">
        <v>1715</v>
      </c>
    </row>
    <row r="86" spans="1:6" ht="15">
      <c r="A86" s="19">
        <v>2014</v>
      </c>
      <c r="B86" s="20" t="s">
        <v>13</v>
      </c>
      <c r="C86" s="19" t="s">
        <v>180</v>
      </c>
      <c r="D86" s="21">
        <v>451445</v>
      </c>
      <c r="E86" s="21">
        <v>117193</v>
      </c>
      <c r="F86" s="21">
        <v>6750700</v>
      </c>
    </row>
    <row r="87" spans="1:6" ht="15">
      <c r="A87" s="19">
        <v>2014</v>
      </c>
      <c r="B87" s="20" t="s">
        <v>83</v>
      </c>
      <c r="C87" s="19" t="s">
        <v>179</v>
      </c>
      <c r="D87" s="21">
        <v>0</v>
      </c>
      <c r="E87" s="21">
        <v>30721</v>
      </c>
      <c r="F87" s="21">
        <v>0</v>
      </c>
    </row>
    <row r="88" spans="1:6" ht="15">
      <c r="A88" s="19">
        <v>2014</v>
      </c>
      <c r="B88" s="20" t="s">
        <v>15</v>
      </c>
      <c r="C88" s="19" t="s">
        <v>180</v>
      </c>
      <c r="D88" s="21">
        <v>113322</v>
      </c>
      <c r="E88" s="21">
        <v>176821</v>
      </c>
      <c r="F88" s="21">
        <v>2386985</v>
      </c>
    </row>
    <row r="89" spans="1:6" ht="15">
      <c r="A89" s="19">
        <v>2014</v>
      </c>
      <c r="B89" s="20" t="s">
        <v>84</v>
      </c>
      <c r="C89" s="19" t="s">
        <v>179</v>
      </c>
      <c r="D89" s="21">
        <v>0</v>
      </c>
      <c r="E89" s="21">
        <v>4129029</v>
      </c>
      <c r="F89" s="21">
        <v>69222</v>
      </c>
    </row>
    <row r="90" spans="1:6" ht="15">
      <c r="A90" s="19">
        <v>2014</v>
      </c>
      <c r="B90" s="20" t="s">
        <v>216</v>
      </c>
      <c r="C90" s="19" t="s">
        <v>179</v>
      </c>
      <c r="D90" s="21">
        <v>0</v>
      </c>
      <c r="E90" s="21">
        <v>1429928</v>
      </c>
      <c r="F90" s="21">
        <v>4551</v>
      </c>
    </row>
    <row r="91" spans="1:6" ht="15">
      <c r="A91" s="19">
        <v>2014</v>
      </c>
      <c r="B91" s="20" t="s">
        <v>217</v>
      </c>
      <c r="C91" s="19" t="s">
        <v>179</v>
      </c>
      <c r="D91" s="21">
        <v>0</v>
      </c>
      <c r="E91" s="21">
        <v>66589</v>
      </c>
      <c r="F91" s="21">
        <v>0</v>
      </c>
    </row>
    <row r="92" spans="1:6" ht="15">
      <c r="A92" s="19">
        <v>2014</v>
      </c>
      <c r="B92" s="20" t="s">
        <v>218</v>
      </c>
      <c r="C92" s="19" t="s">
        <v>180</v>
      </c>
      <c r="D92" s="21">
        <v>170</v>
      </c>
      <c r="E92" s="21">
        <v>0</v>
      </c>
      <c r="F92" s="21">
        <v>0</v>
      </c>
    </row>
    <row r="93" spans="1:6" ht="15">
      <c r="A93" s="19">
        <v>2014</v>
      </c>
      <c r="B93" s="20" t="s">
        <v>85</v>
      </c>
      <c r="C93" s="19" t="s">
        <v>180</v>
      </c>
      <c r="D93" s="21">
        <v>30034</v>
      </c>
      <c r="E93" s="21">
        <v>6000</v>
      </c>
      <c r="F93" s="21">
        <v>88580</v>
      </c>
    </row>
    <row r="94" spans="1:6" ht="15">
      <c r="A94" s="19">
        <v>2014</v>
      </c>
      <c r="B94" s="20" t="s">
        <v>86</v>
      </c>
      <c r="C94" s="19" t="s">
        <v>180</v>
      </c>
      <c r="D94" s="21">
        <v>63708</v>
      </c>
      <c r="E94" s="21">
        <v>67829</v>
      </c>
      <c r="F94" s="21">
        <v>389493</v>
      </c>
    </row>
    <row r="95" spans="1:6" ht="15">
      <c r="A95" s="19">
        <v>2014</v>
      </c>
      <c r="B95" s="20" t="s">
        <v>87</v>
      </c>
      <c r="C95" s="19" t="s">
        <v>180</v>
      </c>
      <c r="D95" s="21">
        <v>18383</v>
      </c>
      <c r="E95" s="21">
        <v>26343</v>
      </c>
      <c r="F95" s="21">
        <v>20591</v>
      </c>
    </row>
    <row r="96" spans="1:6" ht="15">
      <c r="A96" s="19">
        <v>2014</v>
      </c>
      <c r="B96" s="20" t="s">
        <v>88</v>
      </c>
      <c r="C96" s="19" t="s">
        <v>180</v>
      </c>
      <c r="D96" s="21">
        <v>30578</v>
      </c>
      <c r="E96" s="21">
        <v>4610514</v>
      </c>
      <c r="F96" s="21">
        <v>317606</v>
      </c>
    </row>
    <row r="97" spans="1:6" ht="15">
      <c r="A97" s="19">
        <v>2014</v>
      </c>
      <c r="B97" s="20" t="s">
        <v>220</v>
      </c>
      <c r="C97" s="19" t="s">
        <v>179</v>
      </c>
      <c r="D97" s="21">
        <v>0</v>
      </c>
      <c r="E97" s="21">
        <v>15985</v>
      </c>
      <c r="F97" s="21">
        <v>279</v>
      </c>
    </row>
    <row r="98" spans="1:6" ht="15">
      <c r="A98" s="19">
        <v>2014</v>
      </c>
      <c r="B98" s="20" t="s">
        <v>89</v>
      </c>
      <c r="C98" s="19" t="s">
        <v>180</v>
      </c>
      <c r="D98" s="21">
        <v>3477</v>
      </c>
      <c r="E98" s="21">
        <v>15873</v>
      </c>
      <c r="F98" s="21">
        <v>20459</v>
      </c>
    </row>
    <row r="99" spans="1:6" ht="15">
      <c r="A99" s="19">
        <v>2014</v>
      </c>
      <c r="B99" s="20" t="s">
        <v>221</v>
      </c>
      <c r="C99" s="19" t="s">
        <v>180</v>
      </c>
      <c r="D99" s="21">
        <v>6888</v>
      </c>
      <c r="E99" s="21">
        <v>11958</v>
      </c>
      <c r="F99" s="21">
        <v>560</v>
      </c>
    </row>
    <row r="100" spans="1:6" ht="15">
      <c r="A100" s="19">
        <v>2014</v>
      </c>
      <c r="B100" s="20" t="s">
        <v>90</v>
      </c>
      <c r="C100" s="19" t="s">
        <v>180</v>
      </c>
      <c r="D100" s="21">
        <v>2307658</v>
      </c>
      <c r="E100" s="21">
        <v>753721</v>
      </c>
      <c r="F100" s="21">
        <v>66169051</v>
      </c>
    </row>
    <row r="101" spans="1:6" ht="15">
      <c r="A101" s="19">
        <v>2014</v>
      </c>
      <c r="B101" s="20" t="s">
        <v>222</v>
      </c>
      <c r="C101" s="19" t="s">
        <v>180</v>
      </c>
      <c r="D101" s="21">
        <v>9839</v>
      </c>
      <c r="E101" s="21">
        <v>0</v>
      </c>
      <c r="F101" s="21">
        <v>307</v>
      </c>
    </row>
    <row r="102" spans="1:6" ht="15">
      <c r="A102" s="19">
        <v>2014</v>
      </c>
      <c r="B102" s="20" t="s">
        <v>91</v>
      </c>
      <c r="C102" s="19" t="s">
        <v>180</v>
      </c>
      <c r="D102" s="21">
        <v>2663691</v>
      </c>
      <c r="E102" s="21">
        <v>1271779</v>
      </c>
      <c r="F102" s="21">
        <v>127417187</v>
      </c>
    </row>
    <row r="103" spans="1:6" ht="15">
      <c r="A103" s="19">
        <v>2014</v>
      </c>
      <c r="B103" s="20" t="s">
        <v>92</v>
      </c>
      <c r="C103" s="19" t="s">
        <v>180</v>
      </c>
      <c r="D103" s="21">
        <v>118703</v>
      </c>
      <c r="E103" s="21">
        <v>52889</v>
      </c>
      <c r="F103" s="21">
        <v>297546</v>
      </c>
    </row>
    <row r="104" spans="1:6" ht="15">
      <c r="A104" s="19">
        <v>2014</v>
      </c>
      <c r="B104" s="20" t="s">
        <v>93</v>
      </c>
      <c r="C104" s="19" t="s">
        <v>180</v>
      </c>
      <c r="D104" s="21">
        <v>125925</v>
      </c>
      <c r="E104" s="21">
        <v>0</v>
      </c>
      <c r="F104" s="21">
        <v>12376885</v>
      </c>
    </row>
    <row r="105" spans="1:6" ht="15">
      <c r="A105" s="19">
        <v>2014</v>
      </c>
      <c r="B105" s="20" t="s">
        <v>295</v>
      </c>
      <c r="C105" s="19" t="s">
        <v>180</v>
      </c>
      <c r="D105" s="21">
        <v>7231</v>
      </c>
      <c r="E105" s="21">
        <v>0</v>
      </c>
      <c r="F105" s="21">
        <v>12188</v>
      </c>
    </row>
    <row r="106" spans="1:6" ht="15">
      <c r="A106" s="19">
        <v>2014</v>
      </c>
      <c r="B106" s="20" t="s">
        <v>94</v>
      </c>
      <c r="C106" s="19" t="s">
        <v>180</v>
      </c>
      <c r="D106" s="21">
        <v>9548</v>
      </c>
      <c r="E106" s="21">
        <v>0</v>
      </c>
      <c r="F106" s="21">
        <v>1272271</v>
      </c>
    </row>
    <row r="107" spans="1:6" ht="15">
      <c r="A107" s="19">
        <v>2014</v>
      </c>
      <c r="B107" s="20" t="s">
        <v>9</v>
      </c>
      <c r="C107" s="19" t="s">
        <v>180</v>
      </c>
      <c r="D107" s="21">
        <v>4614911</v>
      </c>
      <c r="E107" s="21">
        <v>0</v>
      </c>
      <c r="F107" s="21">
        <v>136660841</v>
      </c>
    </row>
    <row r="108" spans="1:6" ht="15">
      <c r="A108" s="19">
        <v>2014</v>
      </c>
      <c r="B108" s="20" t="s">
        <v>1</v>
      </c>
      <c r="C108" s="19" t="s">
        <v>180</v>
      </c>
      <c r="D108" s="21">
        <v>25210367</v>
      </c>
      <c r="E108" s="21">
        <v>189266</v>
      </c>
      <c r="F108" s="21">
        <v>241380876</v>
      </c>
    </row>
    <row r="109" spans="1:6" ht="15">
      <c r="A109" s="19">
        <v>2014</v>
      </c>
      <c r="B109" s="20" t="s">
        <v>95</v>
      </c>
      <c r="C109" s="19" t="s">
        <v>180</v>
      </c>
      <c r="D109" s="21">
        <v>63295</v>
      </c>
      <c r="E109" s="21">
        <v>97850</v>
      </c>
      <c r="F109" s="21">
        <v>177797</v>
      </c>
    </row>
    <row r="110" spans="1:6" ht="15">
      <c r="A110" s="19">
        <v>2014</v>
      </c>
      <c r="B110" s="20" t="s">
        <v>34</v>
      </c>
      <c r="C110" s="19" t="s">
        <v>179</v>
      </c>
      <c r="D110" s="21">
        <v>13893</v>
      </c>
      <c r="E110" s="21">
        <v>2634</v>
      </c>
      <c r="F110" s="21">
        <v>49277</v>
      </c>
    </row>
    <row r="111" spans="1:6" ht="15">
      <c r="A111" s="19">
        <v>2014</v>
      </c>
      <c r="B111" s="20" t="s">
        <v>34</v>
      </c>
      <c r="C111" s="19" t="s">
        <v>180</v>
      </c>
      <c r="D111" s="21">
        <v>62028</v>
      </c>
      <c r="E111" s="21">
        <v>45473</v>
      </c>
      <c r="F111" s="21">
        <v>403192</v>
      </c>
    </row>
    <row r="112" spans="1:6" ht="15">
      <c r="A112" s="19">
        <v>2014</v>
      </c>
      <c r="B112" s="20" t="s">
        <v>223</v>
      </c>
      <c r="C112" s="19" t="s">
        <v>179</v>
      </c>
      <c r="D112" s="21">
        <v>0</v>
      </c>
      <c r="E112" s="21">
        <v>84292</v>
      </c>
      <c r="F112" s="21">
        <v>0</v>
      </c>
    </row>
    <row r="113" spans="1:6" ht="15">
      <c r="A113" s="19">
        <v>2014</v>
      </c>
      <c r="B113" s="20" t="s">
        <v>224</v>
      </c>
      <c r="C113" s="19" t="s">
        <v>179</v>
      </c>
      <c r="D113" s="21">
        <v>0</v>
      </c>
      <c r="E113" s="21">
        <v>160842</v>
      </c>
      <c r="F113" s="21">
        <v>3240</v>
      </c>
    </row>
    <row r="114" spans="1:6" ht="15">
      <c r="A114" s="19">
        <v>2014</v>
      </c>
      <c r="B114" s="20" t="s">
        <v>96</v>
      </c>
      <c r="C114" s="19" t="s">
        <v>179</v>
      </c>
      <c r="D114" s="21">
        <v>0</v>
      </c>
      <c r="E114" s="21">
        <v>13753</v>
      </c>
      <c r="F114" s="21">
        <v>408</v>
      </c>
    </row>
    <row r="115" spans="1:6" ht="15">
      <c r="A115" s="19">
        <v>2014</v>
      </c>
      <c r="B115" s="20" t="s">
        <v>97</v>
      </c>
      <c r="C115" s="19" t="s">
        <v>180</v>
      </c>
      <c r="D115" s="21">
        <v>32727</v>
      </c>
      <c r="E115" s="21">
        <v>31231</v>
      </c>
      <c r="F115" s="21">
        <v>1212248</v>
      </c>
    </row>
    <row r="116" spans="1:6" ht="15">
      <c r="A116" s="19">
        <v>2014</v>
      </c>
      <c r="B116" s="20" t="s">
        <v>98</v>
      </c>
      <c r="C116" s="19" t="s">
        <v>180</v>
      </c>
      <c r="D116" s="21">
        <v>295786</v>
      </c>
      <c r="E116" s="21">
        <v>296355</v>
      </c>
      <c r="F116" s="21">
        <v>5144263</v>
      </c>
    </row>
    <row r="117" spans="1:6" ht="15">
      <c r="A117" s="19">
        <v>2014</v>
      </c>
      <c r="B117" s="20" t="s">
        <v>226</v>
      </c>
      <c r="C117" s="19" t="s">
        <v>179</v>
      </c>
      <c r="D117" s="21">
        <v>0</v>
      </c>
      <c r="E117" s="21">
        <v>511445</v>
      </c>
      <c r="F117" s="21">
        <v>3394</v>
      </c>
    </row>
    <row r="118" spans="1:6" ht="15">
      <c r="A118" s="19">
        <v>2014</v>
      </c>
      <c r="B118" s="20" t="s">
        <v>99</v>
      </c>
      <c r="C118" s="19" t="s">
        <v>179</v>
      </c>
      <c r="D118" s="21">
        <v>2942</v>
      </c>
      <c r="E118" s="21">
        <v>740366</v>
      </c>
      <c r="F118" s="21">
        <v>9745</v>
      </c>
    </row>
    <row r="119" spans="1:6" ht="15">
      <c r="A119" s="19">
        <v>2014</v>
      </c>
      <c r="B119" s="20" t="s">
        <v>100</v>
      </c>
      <c r="C119" s="19" t="s">
        <v>180</v>
      </c>
      <c r="D119" s="21">
        <v>12538</v>
      </c>
      <c r="E119" s="21">
        <v>0</v>
      </c>
      <c r="F119" s="21">
        <v>47614</v>
      </c>
    </row>
    <row r="120" spans="1:6" ht="15">
      <c r="A120" s="19">
        <v>2014</v>
      </c>
      <c r="B120" s="20" t="s">
        <v>101</v>
      </c>
      <c r="C120" s="19" t="s">
        <v>180</v>
      </c>
      <c r="D120" s="21">
        <v>342134</v>
      </c>
      <c r="E120" s="21">
        <v>309726</v>
      </c>
      <c r="F120" s="21">
        <v>19879212</v>
      </c>
    </row>
    <row r="121" spans="1:6" ht="15">
      <c r="A121" s="19">
        <v>2014</v>
      </c>
      <c r="B121" s="20" t="s">
        <v>102</v>
      </c>
      <c r="C121" s="19" t="s">
        <v>180</v>
      </c>
      <c r="D121" s="21">
        <v>1531160</v>
      </c>
      <c r="E121" s="21">
        <v>630198</v>
      </c>
      <c r="F121" s="21">
        <v>40021475</v>
      </c>
    </row>
    <row r="122" spans="1:6" ht="15">
      <c r="A122" s="19">
        <v>2014</v>
      </c>
      <c r="B122" s="20" t="s">
        <v>103</v>
      </c>
      <c r="C122" s="19" t="s">
        <v>180</v>
      </c>
      <c r="D122" s="21">
        <v>11527</v>
      </c>
      <c r="E122" s="21">
        <v>1479</v>
      </c>
      <c r="F122" s="21">
        <v>131570</v>
      </c>
    </row>
    <row r="123" spans="1:6" ht="15">
      <c r="A123" s="19">
        <v>2014</v>
      </c>
      <c r="B123" s="20" t="s">
        <v>229</v>
      </c>
      <c r="C123" s="19" t="s">
        <v>180</v>
      </c>
      <c r="D123" s="21">
        <v>1216</v>
      </c>
      <c r="E123" s="21">
        <v>0</v>
      </c>
      <c r="F123" s="21">
        <v>12160</v>
      </c>
    </row>
    <row r="124" spans="1:6" ht="15">
      <c r="A124" s="19">
        <v>2014</v>
      </c>
      <c r="B124" s="20" t="s">
        <v>104</v>
      </c>
      <c r="C124" s="19" t="s">
        <v>180</v>
      </c>
      <c r="D124" s="21">
        <v>14374</v>
      </c>
      <c r="E124" s="21">
        <v>6086</v>
      </c>
      <c r="F124" s="21">
        <v>272446</v>
      </c>
    </row>
    <row r="125" spans="1:6" ht="15">
      <c r="A125" s="19">
        <v>2014</v>
      </c>
      <c r="B125" s="20" t="s">
        <v>104</v>
      </c>
      <c r="C125" s="19" t="s">
        <v>179</v>
      </c>
      <c r="D125" s="21">
        <v>0</v>
      </c>
      <c r="E125" s="21">
        <v>824</v>
      </c>
      <c r="F125" s="21">
        <v>38492</v>
      </c>
    </row>
    <row r="126" spans="1:6" ht="15">
      <c r="A126" s="19">
        <v>2014</v>
      </c>
      <c r="B126" s="20" t="s">
        <v>230</v>
      </c>
      <c r="C126" s="19" t="s">
        <v>180</v>
      </c>
      <c r="D126" s="21">
        <v>28091</v>
      </c>
      <c r="E126" s="21">
        <v>19942</v>
      </c>
      <c r="F126" s="21">
        <v>947760</v>
      </c>
    </row>
    <row r="127" spans="1:6" ht="15">
      <c r="A127" s="19">
        <v>2014</v>
      </c>
      <c r="B127" s="20" t="s">
        <v>105</v>
      </c>
      <c r="C127" s="19" t="s">
        <v>179</v>
      </c>
      <c r="D127" s="21">
        <v>0</v>
      </c>
      <c r="E127" s="21">
        <v>78778</v>
      </c>
      <c r="F127" s="21">
        <v>335</v>
      </c>
    </row>
    <row r="128" spans="1:6" ht="15">
      <c r="A128" s="19">
        <v>2014</v>
      </c>
      <c r="B128" s="20" t="s">
        <v>6</v>
      </c>
      <c r="C128" s="19" t="s">
        <v>180</v>
      </c>
      <c r="D128" s="21">
        <v>11223865</v>
      </c>
      <c r="E128" s="21">
        <v>7278101</v>
      </c>
      <c r="F128" s="21">
        <v>111088135</v>
      </c>
    </row>
    <row r="129" spans="1:6" ht="15">
      <c r="A129" s="19">
        <v>2014</v>
      </c>
      <c r="B129" s="20" t="s">
        <v>106</v>
      </c>
      <c r="C129" s="19" t="s">
        <v>180</v>
      </c>
      <c r="D129" s="21">
        <v>25027</v>
      </c>
      <c r="E129" s="21">
        <v>11956</v>
      </c>
      <c r="F129" s="21">
        <v>393123</v>
      </c>
    </row>
    <row r="130" spans="1:6" ht="15">
      <c r="A130" s="19">
        <v>2014</v>
      </c>
      <c r="B130" s="20" t="s">
        <v>107</v>
      </c>
      <c r="C130" s="19" t="s">
        <v>180</v>
      </c>
      <c r="D130" s="21">
        <v>291504</v>
      </c>
      <c r="E130" s="21">
        <v>0</v>
      </c>
      <c r="F130" s="21">
        <v>3691085</v>
      </c>
    </row>
    <row r="131" spans="1:6" ht="15">
      <c r="A131" s="19">
        <v>2014</v>
      </c>
      <c r="B131" s="20" t="s">
        <v>231</v>
      </c>
      <c r="C131" s="19" t="s">
        <v>180</v>
      </c>
      <c r="D131" s="21">
        <v>5709</v>
      </c>
      <c r="E131" s="21">
        <v>500</v>
      </c>
      <c r="F131" s="21">
        <v>8512</v>
      </c>
    </row>
    <row r="132" spans="1:6" ht="15">
      <c r="A132" s="19">
        <v>2014</v>
      </c>
      <c r="B132" s="20" t="s">
        <v>108</v>
      </c>
      <c r="C132" s="19" t="s">
        <v>179</v>
      </c>
      <c r="D132" s="21">
        <v>0</v>
      </c>
      <c r="E132" s="21">
        <v>706901</v>
      </c>
      <c r="F132" s="21">
        <v>14743</v>
      </c>
    </row>
    <row r="133" spans="1:6" ht="15">
      <c r="A133" s="19">
        <v>2014</v>
      </c>
      <c r="B133" s="20" t="s">
        <v>109</v>
      </c>
      <c r="C133" s="19" t="s">
        <v>180</v>
      </c>
      <c r="D133" s="21">
        <v>21981</v>
      </c>
      <c r="E133" s="21">
        <v>0</v>
      </c>
      <c r="F133" s="21">
        <v>685277</v>
      </c>
    </row>
    <row r="134" spans="1:6" ht="15">
      <c r="A134" s="19">
        <v>2014</v>
      </c>
      <c r="B134" s="20" t="s">
        <v>110</v>
      </c>
      <c r="C134" s="19" t="s">
        <v>180</v>
      </c>
      <c r="D134" s="21">
        <v>63620</v>
      </c>
      <c r="E134" s="21">
        <v>61584</v>
      </c>
      <c r="F134" s="21">
        <v>1070158</v>
      </c>
    </row>
    <row r="135" spans="1:6" ht="15">
      <c r="A135" s="19">
        <v>2014</v>
      </c>
      <c r="B135" s="20" t="s">
        <v>7</v>
      </c>
      <c r="C135" s="19" t="s">
        <v>180</v>
      </c>
      <c r="D135" s="21">
        <v>3139313</v>
      </c>
      <c r="E135" s="21">
        <v>2108762</v>
      </c>
      <c r="F135" s="21">
        <v>29987770</v>
      </c>
    </row>
    <row r="136" spans="1:6" ht="15">
      <c r="A136" s="19">
        <v>2014</v>
      </c>
      <c r="B136" s="20" t="s">
        <v>232</v>
      </c>
      <c r="C136" s="19" t="s">
        <v>179</v>
      </c>
      <c r="D136" s="21">
        <v>252</v>
      </c>
      <c r="E136" s="21">
        <v>55206</v>
      </c>
      <c r="F136" s="21">
        <v>3352</v>
      </c>
    </row>
    <row r="137" spans="1:6" ht="15">
      <c r="A137" s="19">
        <v>2014</v>
      </c>
      <c r="B137" s="20" t="s">
        <v>233</v>
      </c>
      <c r="C137" s="19" t="s">
        <v>179</v>
      </c>
      <c r="D137" s="21">
        <v>0</v>
      </c>
      <c r="E137" s="21">
        <v>125358</v>
      </c>
      <c r="F137" s="21">
        <v>660</v>
      </c>
    </row>
    <row r="138" spans="1:6" ht="15">
      <c r="A138" s="19">
        <v>2014</v>
      </c>
      <c r="B138" s="20" t="s">
        <v>0</v>
      </c>
      <c r="C138" s="19" t="s">
        <v>180</v>
      </c>
      <c r="D138" s="21">
        <v>29286973</v>
      </c>
      <c r="E138" s="21">
        <v>4992576</v>
      </c>
      <c r="F138" s="21">
        <v>247676060</v>
      </c>
    </row>
    <row r="139" spans="1:6" ht="15">
      <c r="A139" s="19">
        <v>2014</v>
      </c>
      <c r="B139" s="20" t="s">
        <v>111</v>
      </c>
      <c r="C139" s="19" t="s">
        <v>179</v>
      </c>
      <c r="D139" s="21">
        <v>0</v>
      </c>
      <c r="E139" s="21">
        <v>60535</v>
      </c>
      <c r="F139" s="21">
        <v>206</v>
      </c>
    </row>
    <row r="140" spans="1:6" ht="15">
      <c r="A140" s="19">
        <v>2014</v>
      </c>
      <c r="B140" s="20" t="s">
        <v>234</v>
      </c>
      <c r="C140" s="19" t="s">
        <v>179</v>
      </c>
      <c r="D140" s="21">
        <v>0</v>
      </c>
      <c r="E140" s="21">
        <v>713718</v>
      </c>
      <c r="F140" s="21">
        <v>593</v>
      </c>
    </row>
    <row r="141" spans="1:6" ht="15">
      <c r="A141" s="19">
        <v>2014</v>
      </c>
      <c r="B141" s="20" t="s">
        <v>235</v>
      </c>
      <c r="C141" s="19" t="s">
        <v>180</v>
      </c>
      <c r="D141" s="21">
        <v>7224</v>
      </c>
      <c r="E141" s="21">
        <v>0</v>
      </c>
      <c r="F141" s="21">
        <v>1685</v>
      </c>
    </row>
    <row r="142" spans="1:6" ht="15">
      <c r="A142" s="19">
        <v>2014</v>
      </c>
      <c r="B142" s="20" t="s">
        <v>112</v>
      </c>
      <c r="C142" s="19" t="s">
        <v>180</v>
      </c>
      <c r="D142" s="21">
        <v>572639</v>
      </c>
      <c r="E142" s="21">
        <v>254013</v>
      </c>
      <c r="F142" s="21">
        <v>1160865</v>
      </c>
    </row>
    <row r="143" spans="1:6" ht="15">
      <c r="A143" s="19">
        <v>2014</v>
      </c>
      <c r="B143" s="20" t="s">
        <v>113</v>
      </c>
      <c r="C143" s="19" t="s">
        <v>180</v>
      </c>
      <c r="D143" s="21">
        <v>469933</v>
      </c>
      <c r="E143" s="21">
        <v>379058</v>
      </c>
      <c r="F143" s="21">
        <v>34622638</v>
      </c>
    </row>
    <row r="144" spans="1:6" ht="15">
      <c r="A144" s="19">
        <v>2014</v>
      </c>
      <c r="B144" s="20" t="s">
        <v>236</v>
      </c>
      <c r="C144" s="19" t="s">
        <v>180</v>
      </c>
      <c r="D144" s="21">
        <v>112832</v>
      </c>
      <c r="E144" s="21">
        <v>361634</v>
      </c>
      <c r="F144" s="21">
        <v>731049</v>
      </c>
    </row>
    <row r="145" spans="1:6" ht="15">
      <c r="A145" s="19">
        <v>2014</v>
      </c>
      <c r="B145" s="20" t="s">
        <v>237</v>
      </c>
      <c r="C145" s="19" t="s">
        <v>179</v>
      </c>
      <c r="D145" s="21">
        <v>0</v>
      </c>
      <c r="E145" s="21">
        <v>203570</v>
      </c>
      <c r="F145" s="21">
        <v>12118</v>
      </c>
    </row>
    <row r="146" spans="1:6" ht="15">
      <c r="A146" s="19">
        <v>2014</v>
      </c>
      <c r="B146" s="20" t="s">
        <v>238</v>
      </c>
      <c r="C146" s="19" t="s">
        <v>180</v>
      </c>
      <c r="D146" s="21">
        <v>1846</v>
      </c>
      <c r="E146" s="21">
        <v>596</v>
      </c>
      <c r="F146" s="21">
        <v>6638</v>
      </c>
    </row>
    <row r="147" spans="1:6" ht="15">
      <c r="A147" s="19">
        <v>2014</v>
      </c>
      <c r="B147" s="20" t="s">
        <v>239</v>
      </c>
      <c r="C147" s="19" t="s">
        <v>180</v>
      </c>
      <c r="D147" s="21">
        <v>3887</v>
      </c>
      <c r="E147" s="21">
        <v>0</v>
      </c>
      <c r="F147" s="21">
        <v>12092</v>
      </c>
    </row>
    <row r="148" spans="1:6" ht="15">
      <c r="A148" s="19">
        <v>2014</v>
      </c>
      <c r="B148" s="20" t="s">
        <v>8</v>
      </c>
      <c r="C148" s="19" t="s">
        <v>180</v>
      </c>
      <c r="D148" s="21">
        <v>1262110</v>
      </c>
      <c r="E148" s="21">
        <v>10101</v>
      </c>
      <c r="F148" s="21">
        <v>43010228</v>
      </c>
    </row>
    <row r="149" spans="1:6" ht="15">
      <c r="A149" s="19">
        <v>2014</v>
      </c>
      <c r="B149" s="20" t="s">
        <v>18</v>
      </c>
      <c r="C149" s="19" t="s">
        <v>180</v>
      </c>
      <c r="D149" s="21">
        <v>78822</v>
      </c>
      <c r="E149" s="21">
        <v>40380</v>
      </c>
      <c r="F149" s="21">
        <v>252998</v>
      </c>
    </row>
    <row r="150" spans="1:6" ht="15">
      <c r="A150" s="19">
        <v>2014</v>
      </c>
      <c r="B150" s="20" t="s">
        <v>114</v>
      </c>
      <c r="C150" s="19" t="s">
        <v>180</v>
      </c>
      <c r="D150" s="21">
        <v>2908</v>
      </c>
      <c r="E150" s="21">
        <v>0</v>
      </c>
      <c r="F150" s="21">
        <v>46593</v>
      </c>
    </row>
    <row r="151" spans="1:6" ht="15">
      <c r="A151" s="19">
        <v>2014</v>
      </c>
      <c r="B151" s="20" t="s">
        <v>115</v>
      </c>
      <c r="C151" s="19" t="s">
        <v>180</v>
      </c>
      <c r="D151" s="21">
        <v>113963</v>
      </c>
      <c r="E151" s="21">
        <v>189731</v>
      </c>
      <c r="F151" s="21">
        <v>178074</v>
      </c>
    </row>
    <row r="152" spans="1:6" ht="15">
      <c r="A152" s="19">
        <v>2014</v>
      </c>
      <c r="B152" s="20" t="s">
        <v>116</v>
      </c>
      <c r="C152" s="19" t="s">
        <v>180</v>
      </c>
      <c r="D152" s="21">
        <v>87783</v>
      </c>
      <c r="E152" s="21">
        <v>48080</v>
      </c>
      <c r="F152" s="21">
        <v>2117385</v>
      </c>
    </row>
    <row r="153" spans="1:6" ht="15">
      <c r="A153" s="19">
        <v>2014</v>
      </c>
      <c r="B153" s="20" t="s">
        <v>117</v>
      </c>
      <c r="C153" s="19" t="s">
        <v>180</v>
      </c>
      <c r="D153" s="21">
        <v>23370</v>
      </c>
      <c r="E153" s="21">
        <v>38610</v>
      </c>
      <c r="F153" s="21">
        <v>155731</v>
      </c>
    </row>
    <row r="154" spans="1:6" ht="15">
      <c r="A154" s="19">
        <v>2014</v>
      </c>
      <c r="B154" s="20" t="s">
        <v>118</v>
      </c>
      <c r="C154" s="19" t="s">
        <v>180</v>
      </c>
      <c r="D154" s="21">
        <v>17116</v>
      </c>
      <c r="E154" s="21">
        <v>6088</v>
      </c>
      <c r="F154" s="21">
        <v>63265</v>
      </c>
    </row>
    <row r="155" spans="1:6" ht="15">
      <c r="A155" s="19">
        <v>2014</v>
      </c>
      <c r="B155" s="20" t="s">
        <v>241</v>
      </c>
      <c r="C155" s="19" t="s">
        <v>179</v>
      </c>
      <c r="D155" s="21">
        <v>0</v>
      </c>
      <c r="E155" s="21">
        <v>13558</v>
      </c>
      <c r="F155" s="21">
        <v>0</v>
      </c>
    </row>
    <row r="156" spans="1:6" ht="15">
      <c r="A156" s="19">
        <v>2014</v>
      </c>
      <c r="B156" s="20" t="s">
        <v>119</v>
      </c>
      <c r="C156" s="19" t="s">
        <v>180</v>
      </c>
      <c r="D156" s="21">
        <v>147570</v>
      </c>
      <c r="E156" s="21">
        <v>89147</v>
      </c>
      <c r="F156" s="21">
        <v>856089</v>
      </c>
    </row>
    <row r="157" spans="1:6" ht="15">
      <c r="A157" s="19">
        <v>2014</v>
      </c>
      <c r="B157" s="20" t="s">
        <v>243</v>
      </c>
      <c r="C157" s="19" t="s">
        <v>180</v>
      </c>
      <c r="D157" s="21">
        <v>83680</v>
      </c>
      <c r="E157" s="21">
        <v>84921</v>
      </c>
      <c r="F157" s="21">
        <v>113882</v>
      </c>
    </row>
    <row r="158" spans="1:6" ht="15">
      <c r="A158" s="19">
        <v>2014</v>
      </c>
      <c r="B158" s="20" t="s">
        <v>120</v>
      </c>
      <c r="C158" s="19" t="s">
        <v>180</v>
      </c>
      <c r="D158" s="21">
        <v>451</v>
      </c>
      <c r="E158" s="21">
        <v>343</v>
      </c>
      <c r="F158" s="21">
        <v>125</v>
      </c>
    </row>
    <row r="159" spans="1:6" ht="15">
      <c r="A159" s="19">
        <v>2014</v>
      </c>
      <c r="B159" s="20" t="s">
        <v>121</v>
      </c>
      <c r="C159" s="19" t="s">
        <v>180</v>
      </c>
      <c r="D159" s="21">
        <v>263207</v>
      </c>
      <c r="E159" s="21">
        <v>1349444</v>
      </c>
      <c r="F159" s="21">
        <v>1278743</v>
      </c>
    </row>
    <row r="160" spans="1:6" ht="15">
      <c r="A160" s="19">
        <v>2014</v>
      </c>
      <c r="B160" s="20" t="s">
        <v>244</v>
      </c>
      <c r="C160" s="19" t="s">
        <v>180</v>
      </c>
      <c r="D160" s="21">
        <v>85627</v>
      </c>
      <c r="E160" s="21">
        <v>7200</v>
      </c>
      <c r="F160" s="21">
        <v>66968</v>
      </c>
    </row>
    <row r="161" spans="1:6" ht="15">
      <c r="A161" s="19">
        <v>2014</v>
      </c>
      <c r="B161" s="20" t="s">
        <v>122</v>
      </c>
      <c r="C161" s="19" t="s">
        <v>180</v>
      </c>
      <c r="D161" s="21">
        <v>1369801</v>
      </c>
      <c r="E161" s="21">
        <v>1043385</v>
      </c>
      <c r="F161" s="21">
        <v>35434714</v>
      </c>
    </row>
    <row r="162" spans="1:6" ht="15">
      <c r="A162" s="19">
        <v>2014</v>
      </c>
      <c r="B162" s="20" t="s">
        <v>245</v>
      </c>
      <c r="C162" s="19" t="s">
        <v>179</v>
      </c>
      <c r="D162" s="21">
        <v>0</v>
      </c>
      <c r="E162" s="21">
        <v>15857</v>
      </c>
      <c r="F162" s="21">
        <v>44</v>
      </c>
    </row>
    <row r="163" spans="1:6" ht="15">
      <c r="A163" s="19">
        <v>2014</v>
      </c>
      <c r="B163" s="20" t="s">
        <v>123</v>
      </c>
      <c r="C163" s="19" t="s">
        <v>180</v>
      </c>
      <c r="D163" s="21">
        <v>361192</v>
      </c>
      <c r="E163" s="21">
        <v>19733</v>
      </c>
      <c r="F163" s="21">
        <v>834852</v>
      </c>
    </row>
    <row r="164" spans="1:6" ht="15">
      <c r="A164" s="19">
        <v>2014</v>
      </c>
      <c r="B164" s="20" t="s">
        <v>21</v>
      </c>
      <c r="C164" s="19" t="s">
        <v>180</v>
      </c>
      <c r="D164" s="21">
        <v>19238</v>
      </c>
      <c r="E164" s="21">
        <v>58892</v>
      </c>
      <c r="F164" s="21">
        <v>32807</v>
      </c>
    </row>
    <row r="165" spans="1:6" ht="15">
      <c r="A165" s="19">
        <v>2014</v>
      </c>
      <c r="B165" s="20" t="s">
        <v>247</v>
      </c>
      <c r="C165" s="19" t="s">
        <v>179</v>
      </c>
      <c r="D165" s="21">
        <v>0</v>
      </c>
      <c r="E165" s="21">
        <v>60158</v>
      </c>
      <c r="F165" s="21">
        <v>1654</v>
      </c>
    </row>
    <row r="166" spans="1:6" ht="15">
      <c r="A166" s="19">
        <v>2014</v>
      </c>
      <c r="B166" s="20" t="s">
        <v>248</v>
      </c>
      <c r="C166" s="19" t="s">
        <v>180</v>
      </c>
      <c r="D166" s="21">
        <v>2044</v>
      </c>
      <c r="E166" s="21">
        <v>3560</v>
      </c>
      <c r="F166" s="21">
        <v>426</v>
      </c>
    </row>
    <row r="167" spans="1:6" ht="15">
      <c r="A167" s="19">
        <v>2014</v>
      </c>
      <c r="B167" s="20" t="s">
        <v>249</v>
      </c>
      <c r="C167" s="19" t="s">
        <v>180</v>
      </c>
      <c r="D167" s="21">
        <v>274</v>
      </c>
      <c r="E167" s="21">
        <v>110</v>
      </c>
      <c r="F167" s="21">
        <v>141</v>
      </c>
    </row>
    <row r="168" spans="1:6" ht="15">
      <c r="A168" s="19">
        <v>2014</v>
      </c>
      <c r="B168" s="20" t="s">
        <v>124</v>
      </c>
      <c r="C168" s="19" t="s">
        <v>180</v>
      </c>
      <c r="D168" s="21">
        <v>897313</v>
      </c>
      <c r="E168" s="21">
        <v>0</v>
      </c>
      <c r="F168" s="21">
        <v>29618015</v>
      </c>
    </row>
    <row r="169" spans="1:6" ht="15">
      <c r="A169" s="19">
        <v>2014</v>
      </c>
      <c r="B169" s="20" t="s">
        <v>125</v>
      </c>
      <c r="C169" s="19" t="s">
        <v>180</v>
      </c>
      <c r="D169" s="21">
        <v>51062</v>
      </c>
      <c r="E169" s="21">
        <v>118697</v>
      </c>
      <c r="F169" s="21">
        <v>1300999</v>
      </c>
    </row>
    <row r="170" spans="1:6" ht="15">
      <c r="A170" s="19">
        <v>2014</v>
      </c>
      <c r="B170" s="20" t="s">
        <v>126</v>
      </c>
      <c r="C170" s="19" t="s">
        <v>180</v>
      </c>
      <c r="D170" s="21">
        <v>982619</v>
      </c>
      <c r="E170" s="21">
        <v>369720</v>
      </c>
      <c r="F170" s="21">
        <v>1335261</v>
      </c>
    </row>
    <row r="171" spans="1:6" ht="15">
      <c r="A171" s="19">
        <v>2014</v>
      </c>
      <c r="B171" s="20" t="s">
        <v>19</v>
      </c>
      <c r="C171" s="19" t="s">
        <v>180</v>
      </c>
      <c r="D171" s="21">
        <v>3606671</v>
      </c>
      <c r="E171" s="21">
        <v>13092</v>
      </c>
      <c r="F171" s="21">
        <v>125811720</v>
      </c>
    </row>
    <row r="172" spans="1:6" ht="15">
      <c r="A172" s="19">
        <v>2014</v>
      </c>
      <c r="B172" s="20" t="s">
        <v>127</v>
      </c>
      <c r="C172" s="19" t="s">
        <v>180</v>
      </c>
      <c r="D172" s="21">
        <v>61011</v>
      </c>
      <c r="E172" s="21">
        <v>12</v>
      </c>
      <c r="F172" s="21">
        <v>238686</v>
      </c>
    </row>
    <row r="173" spans="1:6" ht="15">
      <c r="A173" s="19">
        <v>2014</v>
      </c>
      <c r="B173" s="20" t="s">
        <v>250</v>
      </c>
      <c r="C173" s="19" t="s">
        <v>180</v>
      </c>
      <c r="D173" s="21">
        <v>98623</v>
      </c>
      <c r="E173" s="21">
        <v>1585898</v>
      </c>
      <c r="F173" s="21">
        <v>1886009</v>
      </c>
    </row>
    <row r="174" spans="1:6" ht="15">
      <c r="A174" s="19">
        <v>2014</v>
      </c>
      <c r="B174" s="20" t="s">
        <v>128</v>
      </c>
      <c r="C174" s="19" t="s">
        <v>180</v>
      </c>
      <c r="D174" s="21">
        <v>122694</v>
      </c>
      <c r="E174" s="21">
        <v>68016</v>
      </c>
      <c r="F174" s="21">
        <v>4938120</v>
      </c>
    </row>
    <row r="175" spans="1:6" ht="15">
      <c r="A175" s="19">
        <v>2014</v>
      </c>
      <c r="B175" s="20" t="s">
        <v>129</v>
      </c>
      <c r="C175" s="19" t="s">
        <v>180</v>
      </c>
      <c r="D175" s="21">
        <v>42709</v>
      </c>
      <c r="E175" s="21">
        <v>100508</v>
      </c>
      <c r="F175" s="21">
        <v>49834</v>
      </c>
    </row>
    <row r="176" spans="1:6" ht="15">
      <c r="A176" s="19">
        <v>2014</v>
      </c>
      <c r="B176" s="20" t="s">
        <v>251</v>
      </c>
      <c r="C176" s="19" t="s">
        <v>179</v>
      </c>
      <c r="D176" s="21">
        <v>0</v>
      </c>
      <c r="E176" s="21">
        <v>161009</v>
      </c>
      <c r="F176" s="21">
        <v>1454</v>
      </c>
    </row>
    <row r="177" spans="1:6" ht="15">
      <c r="A177" s="19">
        <v>2014</v>
      </c>
      <c r="B177" s="20" t="s">
        <v>252</v>
      </c>
      <c r="C177" s="19" t="s">
        <v>179</v>
      </c>
      <c r="D177" s="21">
        <v>0</v>
      </c>
      <c r="E177" s="21">
        <v>374855</v>
      </c>
      <c r="F177" s="21">
        <v>11909</v>
      </c>
    </row>
    <row r="178" spans="1:6" ht="15">
      <c r="A178" s="19">
        <v>2014</v>
      </c>
      <c r="B178" s="20" t="s">
        <v>253</v>
      </c>
      <c r="C178" s="19" t="s">
        <v>179</v>
      </c>
      <c r="D178" s="21">
        <v>0</v>
      </c>
      <c r="E178" s="21">
        <v>34105</v>
      </c>
      <c r="F178" s="21">
        <v>143</v>
      </c>
    </row>
    <row r="179" spans="1:6" ht="15">
      <c r="A179" s="19">
        <v>2014</v>
      </c>
      <c r="B179" s="20" t="s">
        <v>130</v>
      </c>
      <c r="C179" s="19" t="s">
        <v>180</v>
      </c>
      <c r="D179" s="21">
        <v>308430</v>
      </c>
      <c r="E179" s="21">
        <v>51746</v>
      </c>
      <c r="F179" s="21">
        <v>6045312</v>
      </c>
    </row>
    <row r="180" spans="1:6" ht="15">
      <c r="A180" s="19">
        <v>2014</v>
      </c>
      <c r="B180" s="20" t="s">
        <v>131</v>
      </c>
      <c r="C180" s="19" t="s">
        <v>180</v>
      </c>
      <c r="D180" s="21">
        <v>292997</v>
      </c>
      <c r="E180" s="21">
        <v>245265</v>
      </c>
      <c r="F180" s="21">
        <v>3274861</v>
      </c>
    </row>
    <row r="181" spans="1:6" ht="15">
      <c r="A181" s="19">
        <v>2014</v>
      </c>
      <c r="B181" s="20" t="s">
        <v>14</v>
      </c>
      <c r="C181" s="19" t="s">
        <v>180</v>
      </c>
      <c r="D181" s="21">
        <v>343180</v>
      </c>
      <c r="E181" s="21">
        <v>497641</v>
      </c>
      <c r="F181" s="21">
        <v>5016288</v>
      </c>
    </row>
    <row r="182" spans="1:6" ht="15">
      <c r="A182" s="19">
        <v>2014</v>
      </c>
      <c r="B182" s="20" t="s">
        <v>132</v>
      </c>
      <c r="C182" s="19" t="s">
        <v>180</v>
      </c>
      <c r="D182" s="21">
        <v>52281</v>
      </c>
      <c r="E182" s="21">
        <v>9366</v>
      </c>
      <c r="F182" s="21">
        <v>109475</v>
      </c>
    </row>
    <row r="183" spans="1:6" ht="15">
      <c r="A183" s="19">
        <v>2014</v>
      </c>
      <c r="B183" s="20" t="s">
        <v>133</v>
      </c>
      <c r="C183" s="19" t="s">
        <v>179</v>
      </c>
      <c r="D183" s="21">
        <v>19454</v>
      </c>
      <c r="E183" s="21">
        <v>8424457</v>
      </c>
      <c r="F183" s="21">
        <v>290364</v>
      </c>
    </row>
    <row r="184" spans="1:6" ht="15">
      <c r="A184" s="19">
        <v>2014</v>
      </c>
      <c r="B184" s="20" t="s">
        <v>254</v>
      </c>
      <c r="C184" s="19" t="s">
        <v>179</v>
      </c>
      <c r="D184" s="21">
        <v>0</v>
      </c>
      <c r="E184" s="21">
        <v>203947</v>
      </c>
      <c r="F184" s="21">
        <v>11883</v>
      </c>
    </row>
    <row r="185" spans="1:6" ht="15">
      <c r="A185" s="19">
        <v>2014</v>
      </c>
      <c r="B185" s="20" t="s">
        <v>134</v>
      </c>
      <c r="C185" s="19" t="s">
        <v>180</v>
      </c>
      <c r="D185" s="21">
        <v>64209</v>
      </c>
      <c r="E185" s="21">
        <v>55759</v>
      </c>
      <c r="F185" s="21">
        <v>380690</v>
      </c>
    </row>
    <row r="186" spans="1:6" ht="15">
      <c r="A186" s="19">
        <v>2014</v>
      </c>
      <c r="B186" s="20" t="s">
        <v>135</v>
      </c>
      <c r="C186" s="19" t="s">
        <v>180</v>
      </c>
      <c r="D186" s="21">
        <v>605610</v>
      </c>
      <c r="E186" s="21">
        <v>263719</v>
      </c>
      <c r="F186" s="21">
        <v>1797473</v>
      </c>
    </row>
    <row r="187" spans="1:6" ht="15">
      <c r="A187" s="19">
        <v>2014</v>
      </c>
      <c r="B187" s="20" t="s">
        <v>136</v>
      </c>
      <c r="C187" s="19" t="s">
        <v>180</v>
      </c>
      <c r="D187" s="21">
        <v>151097</v>
      </c>
      <c r="E187" s="21">
        <v>102747</v>
      </c>
      <c r="F187" s="21">
        <v>2909411</v>
      </c>
    </row>
    <row r="188" spans="1:6" ht="15">
      <c r="A188" s="19">
        <v>2014</v>
      </c>
      <c r="B188" s="20" t="s">
        <v>256</v>
      </c>
      <c r="C188" s="19" t="s">
        <v>180</v>
      </c>
      <c r="D188" s="21">
        <v>9583</v>
      </c>
      <c r="E188" s="21">
        <v>8523</v>
      </c>
      <c r="F188" s="21">
        <v>16054</v>
      </c>
    </row>
    <row r="189" spans="1:6" ht="15">
      <c r="A189" s="19">
        <v>2014</v>
      </c>
      <c r="B189" s="20" t="s">
        <v>138</v>
      </c>
      <c r="C189" s="19" t="s">
        <v>180</v>
      </c>
      <c r="D189" s="21">
        <v>154568</v>
      </c>
      <c r="E189" s="21">
        <v>147229</v>
      </c>
      <c r="F189" s="21">
        <v>7289836</v>
      </c>
    </row>
    <row r="190" spans="1:6" ht="15">
      <c r="A190" s="19">
        <v>2014</v>
      </c>
      <c r="B190" s="20" t="s">
        <v>16</v>
      </c>
      <c r="C190" s="19" t="s">
        <v>180</v>
      </c>
      <c r="D190" s="21">
        <v>4225414</v>
      </c>
      <c r="E190" s="21">
        <v>0</v>
      </c>
      <c r="F190" s="21">
        <v>173551262</v>
      </c>
    </row>
    <row r="191" spans="1:6" ht="15">
      <c r="A191" s="19">
        <v>2014</v>
      </c>
      <c r="B191" s="20" t="s">
        <v>139</v>
      </c>
      <c r="C191" s="19" t="s">
        <v>180</v>
      </c>
      <c r="D191" s="21">
        <v>58701</v>
      </c>
      <c r="E191" s="21">
        <v>158268</v>
      </c>
      <c r="F191" s="21">
        <v>1303970</v>
      </c>
    </row>
    <row r="192" spans="1:6" ht="15">
      <c r="A192" s="19">
        <v>2014</v>
      </c>
      <c r="B192" s="20" t="s">
        <v>257</v>
      </c>
      <c r="C192" s="19" t="s">
        <v>179</v>
      </c>
      <c r="D192" s="21">
        <v>150</v>
      </c>
      <c r="E192" s="21">
        <v>71185</v>
      </c>
      <c r="F192" s="21">
        <v>186</v>
      </c>
    </row>
    <row r="193" spans="1:6" ht="15">
      <c r="A193" s="19">
        <v>2014</v>
      </c>
      <c r="B193" s="20" t="s">
        <v>258</v>
      </c>
      <c r="C193" s="19" t="s">
        <v>180</v>
      </c>
      <c r="D193" s="21">
        <v>57511</v>
      </c>
      <c r="E193" s="21">
        <v>68742</v>
      </c>
      <c r="F193" s="21">
        <v>219136</v>
      </c>
    </row>
    <row r="194" spans="1:6" ht="15">
      <c r="A194" s="19">
        <v>2014</v>
      </c>
      <c r="B194" s="20" t="s">
        <v>259</v>
      </c>
      <c r="C194" s="19" t="s">
        <v>180</v>
      </c>
      <c r="D194" s="21">
        <v>29412</v>
      </c>
      <c r="E194" s="21">
        <v>70628</v>
      </c>
      <c r="F194" s="21">
        <v>796174</v>
      </c>
    </row>
    <row r="195" spans="1:6" ht="15">
      <c r="A195" s="19">
        <v>2014</v>
      </c>
      <c r="B195" s="20" t="s">
        <v>140</v>
      </c>
      <c r="C195" s="19" t="s">
        <v>180</v>
      </c>
      <c r="D195" s="21">
        <v>7684307</v>
      </c>
      <c r="E195" s="21">
        <v>1015927</v>
      </c>
      <c r="F195" s="21">
        <v>116627449</v>
      </c>
    </row>
    <row r="196" spans="1:6" ht="15">
      <c r="A196" s="19">
        <v>2014</v>
      </c>
      <c r="B196" s="20" t="s">
        <v>260</v>
      </c>
      <c r="C196" s="19" t="s">
        <v>180</v>
      </c>
      <c r="D196" s="21">
        <v>6555</v>
      </c>
      <c r="E196" s="21">
        <v>2572</v>
      </c>
      <c r="F196" s="21">
        <v>11128</v>
      </c>
    </row>
    <row r="197" spans="1:6" ht="15">
      <c r="A197" s="19">
        <v>2014</v>
      </c>
      <c r="B197" s="20" t="s">
        <v>141</v>
      </c>
      <c r="C197" s="19" t="s">
        <v>180</v>
      </c>
      <c r="D197" s="21">
        <v>3694</v>
      </c>
      <c r="E197" s="21">
        <v>1495</v>
      </c>
      <c r="F197" s="21">
        <v>94134</v>
      </c>
    </row>
    <row r="198" spans="1:6" ht="15">
      <c r="A198" s="19">
        <v>2014</v>
      </c>
      <c r="B198" s="20" t="s">
        <v>142</v>
      </c>
      <c r="C198" s="19" t="s">
        <v>180</v>
      </c>
      <c r="D198" s="21">
        <v>451169</v>
      </c>
      <c r="E198" s="21">
        <v>370368</v>
      </c>
      <c r="F198" s="21">
        <v>5330210</v>
      </c>
    </row>
    <row r="199" spans="1:6" ht="15">
      <c r="A199" s="19">
        <v>2014</v>
      </c>
      <c r="B199" s="20" t="s">
        <v>143</v>
      </c>
      <c r="C199" s="19" t="s">
        <v>180</v>
      </c>
      <c r="D199" s="21">
        <v>266409</v>
      </c>
      <c r="E199" s="21">
        <v>251359</v>
      </c>
      <c r="F199" s="21">
        <v>697056</v>
      </c>
    </row>
    <row r="200" spans="1:6" ht="15">
      <c r="A200" s="19">
        <v>2014</v>
      </c>
      <c r="B200" s="20" t="s">
        <v>144</v>
      </c>
      <c r="C200" s="19" t="s">
        <v>180</v>
      </c>
      <c r="D200" s="21">
        <v>160505</v>
      </c>
      <c r="E200" s="21">
        <v>141084</v>
      </c>
      <c r="F200" s="21">
        <v>194601</v>
      </c>
    </row>
    <row r="201" spans="1:6" ht="15">
      <c r="A201" s="19">
        <v>2014</v>
      </c>
      <c r="B201" s="20" t="s">
        <v>145</v>
      </c>
      <c r="C201" s="19" t="s">
        <v>180</v>
      </c>
      <c r="D201" s="21">
        <v>53044</v>
      </c>
      <c r="E201" s="21">
        <v>38901</v>
      </c>
      <c r="F201" s="21">
        <v>195452</v>
      </c>
    </row>
    <row r="202" spans="1:6" ht="15">
      <c r="A202" s="19">
        <v>2014</v>
      </c>
      <c r="B202" s="20" t="s">
        <v>146</v>
      </c>
      <c r="C202" s="19" t="s">
        <v>180</v>
      </c>
      <c r="D202" s="21">
        <v>1058837</v>
      </c>
      <c r="E202" s="21">
        <v>379756</v>
      </c>
      <c r="F202" s="21">
        <v>53481733</v>
      </c>
    </row>
    <row r="203" spans="1:6" ht="15">
      <c r="A203" s="19">
        <v>2014</v>
      </c>
      <c r="B203" s="20" t="s">
        <v>147</v>
      </c>
      <c r="C203" s="19" t="s">
        <v>180</v>
      </c>
      <c r="D203" s="21">
        <v>229496</v>
      </c>
      <c r="E203" s="21">
        <v>136864</v>
      </c>
      <c r="F203" s="21">
        <v>4634536</v>
      </c>
    </row>
    <row r="204" spans="1:6" ht="15">
      <c r="A204" s="19">
        <v>2014</v>
      </c>
      <c r="B204" s="20" t="s">
        <v>261</v>
      </c>
      <c r="C204" s="19" t="s">
        <v>180</v>
      </c>
      <c r="D204" s="21">
        <v>15871</v>
      </c>
      <c r="E204" s="21">
        <v>102575</v>
      </c>
      <c r="F204" s="21">
        <v>26434</v>
      </c>
    </row>
    <row r="205" spans="1:6" ht="15">
      <c r="A205" s="19">
        <v>2014</v>
      </c>
      <c r="B205" s="20" t="s">
        <v>148</v>
      </c>
      <c r="C205" s="19" t="s">
        <v>180</v>
      </c>
      <c r="D205" s="21">
        <v>32284</v>
      </c>
      <c r="E205" s="21">
        <v>30712</v>
      </c>
      <c r="F205" s="21">
        <v>25261</v>
      </c>
    </row>
    <row r="206" spans="1:6" ht="15">
      <c r="A206" s="19">
        <v>2014</v>
      </c>
      <c r="B206" s="20" t="s">
        <v>149</v>
      </c>
      <c r="C206" s="19" t="s">
        <v>180</v>
      </c>
      <c r="D206" s="21">
        <v>39774</v>
      </c>
      <c r="E206" s="21">
        <v>43504</v>
      </c>
      <c r="F206" s="21">
        <v>92605</v>
      </c>
    </row>
    <row r="207" spans="1:6" ht="15">
      <c r="A207" s="19">
        <v>2014</v>
      </c>
      <c r="B207" s="20" t="s">
        <v>150</v>
      </c>
      <c r="C207" s="19" t="s">
        <v>180</v>
      </c>
      <c r="D207" s="21">
        <v>184907</v>
      </c>
      <c r="E207" s="21">
        <v>63891</v>
      </c>
      <c r="F207" s="21">
        <v>651350</v>
      </c>
    </row>
    <row r="208" spans="1:6" ht="15">
      <c r="A208" s="19">
        <v>2014</v>
      </c>
      <c r="B208" s="20" t="s">
        <v>151</v>
      </c>
      <c r="C208" s="19" t="s">
        <v>180</v>
      </c>
      <c r="D208" s="21">
        <v>450916</v>
      </c>
      <c r="E208" s="21">
        <v>318587</v>
      </c>
      <c r="F208" s="21">
        <v>7395018</v>
      </c>
    </row>
    <row r="209" spans="1:6" ht="15">
      <c r="A209" s="19">
        <v>2014</v>
      </c>
      <c r="B209" s="20" t="s">
        <v>151</v>
      </c>
      <c r="C209" s="19" t="s">
        <v>179</v>
      </c>
      <c r="D209" s="21">
        <v>0</v>
      </c>
      <c r="E209" s="21">
        <v>9283</v>
      </c>
      <c r="F209" s="21">
        <v>0</v>
      </c>
    </row>
    <row r="210" spans="1:6" ht="15">
      <c r="A210" s="19">
        <v>2014</v>
      </c>
      <c r="B210" s="20" t="s">
        <v>152</v>
      </c>
      <c r="C210" s="19" t="s">
        <v>180</v>
      </c>
      <c r="D210" s="21">
        <v>38490</v>
      </c>
      <c r="E210" s="21">
        <v>21161</v>
      </c>
      <c r="F210" s="21">
        <v>31980</v>
      </c>
    </row>
    <row r="211" spans="1:6" ht="15">
      <c r="A211" s="19">
        <v>2014</v>
      </c>
      <c r="B211" s="20" t="s">
        <v>153</v>
      </c>
      <c r="C211" s="19" t="s">
        <v>180</v>
      </c>
      <c r="D211" s="21">
        <v>477032</v>
      </c>
      <c r="E211" s="21">
        <v>994771</v>
      </c>
      <c r="F211" s="21">
        <v>436194</v>
      </c>
    </row>
    <row r="212" spans="1:6" ht="15">
      <c r="A212" s="19">
        <v>2014</v>
      </c>
      <c r="B212" s="20" t="s">
        <v>154</v>
      </c>
      <c r="C212" s="19" t="s">
        <v>180</v>
      </c>
      <c r="D212" s="21">
        <v>787194</v>
      </c>
      <c r="E212" s="21">
        <v>622453</v>
      </c>
      <c r="F212" s="21">
        <v>2389080</v>
      </c>
    </row>
    <row r="213" spans="1:6" ht="15">
      <c r="A213" s="19">
        <v>2014</v>
      </c>
      <c r="B213" s="20" t="s">
        <v>155</v>
      </c>
      <c r="C213" s="19" t="s">
        <v>180</v>
      </c>
      <c r="D213" s="21">
        <v>81063</v>
      </c>
      <c r="E213" s="21">
        <v>358583</v>
      </c>
      <c r="F213" s="21">
        <v>313685</v>
      </c>
    </row>
    <row r="214" spans="1:6" ht="15">
      <c r="A214" s="19">
        <v>2014</v>
      </c>
      <c r="B214" s="20" t="s">
        <v>156</v>
      </c>
      <c r="C214" s="19" t="s">
        <v>180</v>
      </c>
      <c r="D214" s="21">
        <v>741773</v>
      </c>
      <c r="E214" s="21">
        <v>844447</v>
      </c>
      <c r="F214" s="21">
        <v>1256708</v>
      </c>
    </row>
    <row r="215" spans="1:6" ht="15">
      <c r="A215" s="19">
        <v>2014</v>
      </c>
      <c r="B215" s="20" t="s">
        <v>263</v>
      </c>
      <c r="C215" s="19" t="s">
        <v>179</v>
      </c>
      <c r="D215" s="21">
        <v>0</v>
      </c>
      <c r="E215" s="21">
        <v>1032</v>
      </c>
      <c r="F215" s="21">
        <v>0</v>
      </c>
    </row>
    <row r="216" spans="1:6" ht="15">
      <c r="A216" s="19">
        <v>2014</v>
      </c>
      <c r="B216" s="20" t="s">
        <v>264</v>
      </c>
      <c r="C216" s="19" t="s">
        <v>180</v>
      </c>
      <c r="D216" s="21">
        <v>124938</v>
      </c>
      <c r="E216" s="21">
        <v>40958</v>
      </c>
      <c r="F216" s="21">
        <v>52859</v>
      </c>
    </row>
    <row r="217" spans="1:6" ht="15">
      <c r="A217" s="19">
        <v>2014</v>
      </c>
      <c r="B217" s="20" t="s">
        <v>157</v>
      </c>
      <c r="C217" s="19" t="s">
        <v>179</v>
      </c>
      <c r="D217" s="21">
        <v>42</v>
      </c>
      <c r="E217" s="21">
        <v>0</v>
      </c>
      <c r="F217" s="21">
        <v>20</v>
      </c>
    </row>
    <row r="218" spans="1:6" ht="15">
      <c r="A218" s="19">
        <v>2014</v>
      </c>
      <c r="B218" s="20" t="s">
        <v>157</v>
      </c>
      <c r="C218" s="19" t="s">
        <v>180</v>
      </c>
      <c r="D218" s="21">
        <v>9595</v>
      </c>
      <c r="E218" s="21">
        <v>6807</v>
      </c>
      <c r="F218" s="21">
        <v>17731</v>
      </c>
    </row>
    <row r="219" spans="1:6" ht="15">
      <c r="A219" s="19">
        <v>2014</v>
      </c>
      <c r="B219" s="20" t="s">
        <v>265</v>
      </c>
      <c r="C219" s="19" t="s">
        <v>179</v>
      </c>
      <c r="D219" s="21">
        <v>0</v>
      </c>
      <c r="E219" s="21">
        <v>76794</v>
      </c>
      <c r="F219" s="21">
        <v>4056</v>
      </c>
    </row>
    <row r="220" spans="1:6" ht="15">
      <c r="A220" s="19">
        <v>2014</v>
      </c>
      <c r="B220" s="20" t="s">
        <v>266</v>
      </c>
      <c r="C220" s="19" t="s">
        <v>179</v>
      </c>
      <c r="D220" s="21">
        <v>0</v>
      </c>
      <c r="E220" s="21">
        <v>2459314</v>
      </c>
      <c r="F220" s="21">
        <v>22401</v>
      </c>
    </row>
    <row r="221" spans="1:6" ht="15">
      <c r="A221" s="19">
        <v>2014</v>
      </c>
      <c r="B221" s="20" t="s">
        <v>158</v>
      </c>
      <c r="C221" s="19" t="s">
        <v>179</v>
      </c>
      <c r="D221" s="21">
        <v>0</v>
      </c>
      <c r="E221" s="21">
        <v>251244</v>
      </c>
      <c r="F221" s="21">
        <v>4084</v>
      </c>
    </row>
    <row r="222" spans="1:6" ht="15">
      <c r="A222" s="19">
        <v>2014</v>
      </c>
      <c r="B222" s="20" t="s">
        <v>267</v>
      </c>
      <c r="C222" s="19" t="s">
        <v>179</v>
      </c>
      <c r="D222" s="21">
        <v>0</v>
      </c>
      <c r="E222" s="21">
        <v>897726</v>
      </c>
      <c r="F222" s="21">
        <v>17348</v>
      </c>
    </row>
    <row r="223" spans="1:6" ht="15">
      <c r="A223" s="19">
        <v>2014</v>
      </c>
      <c r="B223" s="20" t="s">
        <v>268</v>
      </c>
      <c r="C223" s="19" t="s">
        <v>179</v>
      </c>
      <c r="D223" s="21">
        <v>0</v>
      </c>
      <c r="E223" s="21">
        <v>6723</v>
      </c>
      <c r="F223" s="21">
        <v>31</v>
      </c>
    </row>
    <row r="224" spans="1:6" ht="15">
      <c r="A224" s="19">
        <v>2014</v>
      </c>
      <c r="B224" s="20" t="s">
        <v>159</v>
      </c>
      <c r="C224" s="19" t="s">
        <v>180</v>
      </c>
      <c r="D224" s="21">
        <v>25769</v>
      </c>
      <c r="E224" s="21">
        <v>3208</v>
      </c>
      <c r="F224" s="21">
        <v>828073</v>
      </c>
    </row>
    <row r="225" spans="1:6" ht="15">
      <c r="A225" s="19">
        <v>2014</v>
      </c>
      <c r="B225" s="20" t="s">
        <v>269</v>
      </c>
      <c r="C225" s="19" t="s">
        <v>180</v>
      </c>
      <c r="D225" s="21">
        <v>9283</v>
      </c>
      <c r="E225" s="21">
        <v>1675</v>
      </c>
      <c r="F225" s="21">
        <v>6269</v>
      </c>
    </row>
    <row r="226" spans="1:6" ht="15">
      <c r="A226" s="19">
        <v>2014</v>
      </c>
      <c r="B226" s="20" t="s">
        <v>270</v>
      </c>
      <c r="C226" s="19" t="s">
        <v>180</v>
      </c>
      <c r="D226" s="21">
        <v>528</v>
      </c>
      <c r="E226" s="21">
        <v>748</v>
      </c>
      <c r="F226" s="21">
        <v>755</v>
      </c>
    </row>
    <row r="227" spans="1:6" ht="15">
      <c r="A227" s="19">
        <v>2014</v>
      </c>
      <c r="B227" s="20" t="s">
        <v>160</v>
      </c>
      <c r="C227" s="19" t="s">
        <v>180</v>
      </c>
      <c r="D227" s="21">
        <v>4580</v>
      </c>
      <c r="E227" s="21">
        <v>0</v>
      </c>
      <c r="F227" s="21">
        <v>56340</v>
      </c>
    </row>
    <row r="228" spans="1:6" ht="15">
      <c r="A228" s="19">
        <v>2014</v>
      </c>
      <c r="B228" s="20" t="s">
        <v>161</v>
      </c>
      <c r="C228" s="19" t="s">
        <v>180</v>
      </c>
      <c r="D228" s="21">
        <v>460092</v>
      </c>
      <c r="E228" s="21">
        <v>141449</v>
      </c>
      <c r="F228" s="21">
        <v>18779041</v>
      </c>
    </row>
    <row r="229" spans="1:6" ht="15">
      <c r="A229" s="19">
        <v>2014</v>
      </c>
      <c r="B229" s="20" t="s">
        <v>162</v>
      </c>
      <c r="C229" s="19" t="s">
        <v>180</v>
      </c>
      <c r="D229" s="21">
        <v>12045</v>
      </c>
      <c r="E229" s="21">
        <v>0</v>
      </c>
      <c r="F229" s="21">
        <v>117320</v>
      </c>
    </row>
    <row r="230" spans="1:6" ht="15">
      <c r="A230" s="19">
        <v>2014</v>
      </c>
      <c r="B230" s="20" t="s">
        <v>163</v>
      </c>
      <c r="C230" s="19" t="s">
        <v>180</v>
      </c>
      <c r="D230" s="21">
        <v>38037</v>
      </c>
      <c r="E230" s="21">
        <v>308207</v>
      </c>
      <c r="F230" s="21">
        <v>112282</v>
      </c>
    </row>
    <row r="231" spans="1:6" ht="15">
      <c r="A231" s="19">
        <v>2014</v>
      </c>
      <c r="B231" s="20" t="s">
        <v>165</v>
      </c>
      <c r="C231" s="19" t="s">
        <v>180</v>
      </c>
      <c r="D231" s="21">
        <v>85408</v>
      </c>
      <c r="E231" s="21">
        <v>97852</v>
      </c>
      <c r="F231" s="21">
        <v>281799</v>
      </c>
    </row>
    <row r="232" spans="1:6" ht="15">
      <c r="A232" s="19">
        <v>2014</v>
      </c>
      <c r="B232" s="20" t="s">
        <v>20</v>
      </c>
      <c r="C232" s="19" t="s">
        <v>180</v>
      </c>
      <c r="D232" s="21">
        <v>91380</v>
      </c>
      <c r="E232" s="21">
        <v>43331</v>
      </c>
      <c r="F232" s="21">
        <v>2098678</v>
      </c>
    </row>
    <row r="233" spans="1:6" ht="15">
      <c r="A233" s="19">
        <v>2014</v>
      </c>
      <c r="B233" s="20" t="s">
        <v>272</v>
      </c>
      <c r="C233" s="19" t="s">
        <v>180</v>
      </c>
      <c r="D233" s="21">
        <v>31586</v>
      </c>
      <c r="E233" s="21">
        <v>101695</v>
      </c>
      <c r="F233" s="21">
        <v>6581</v>
      </c>
    </row>
    <row r="234" spans="1:6" ht="15">
      <c r="A234" s="19">
        <v>2014</v>
      </c>
      <c r="B234" s="20" t="s">
        <v>273</v>
      </c>
      <c r="C234" s="19" t="s">
        <v>179</v>
      </c>
      <c r="D234" s="21">
        <v>1</v>
      </c>
      <c r="E234" s="21">
        <v>156501</v>
      </c>
      <c r="F234" s="21">
        <v>3392</v>
      </c>
    </row>
    <row r="235" spans="1:6" ht="15">
      <c r="A235" s="19">
        <v>2014</v>
      </c>
      <c r="B235" s="20" t="s">
        <v>274</v>
      </c>
      <c r="C235" s="19" t="s">
        <v>179</v>
      </c>
      <c r="D235" s="21">
        <v>0</v>
      </c>
      <c r="E235" s="21">
        <v>131969</v>
      </c>
      <c r="F235" s="21">
        <v>5</v>
      </c>
    </row>
    <row r="236" spans="1:6" ht="15">
      <c r="A236" s="19">
        <v>2014</v>
      </c>
      <c r="B236" s="20" t="s">
        <v>275</v>
      </c>
      <c r="C236" s="19" t="s">
        <v>179</v>
      </c>
      <c r="D236" s="21">
        <v>0</v>
      </c>
      <c r="E236" s="21">
        <v>465468</v>
      </c>
      <c r="F236" s="21">
        <v>8913</v>
      </c>
    </row>
    <row r="237" spans="1:6" ht="15">
      <c r="A237" s="19">
        <v>2014</v>
      </c>
      <c r="B237" s="20" t="s">
        <v>166</v>
      </c>
      <c r="C237" s="19" t="s">
        <v>180</v>
      </c>
      <c r="D237" s="21">
        <v>367691</v>
      </c>
      <c r="E237" s="21">
        <v>53245</v>
      </c>
      <c r="F237" s="21">
        <v>5867709</v>
      </c>
    </row>
    <row r="238" spans="1:6" ht="15">
      <c r="A238" s="19">
        <v>2014</v>
      </c>
      <c r="B238" s="20" t="s">
        <v>276</v>
      </c>
      <c r="C238" s="19" t="s">
        <v>180</v>
      </c>
      <c r="D238" s="21">
        <v>118353</v>
      </c>
      <c r="E238" s="21">
        <v>171660</v>
      </c>
      <c r="F238" s="21">
        <v>152427</v>
      </c>
    </row>
    <row r="239" spans="1:6" ht="15">
      <c r="A239" s="19">
        <v>2014</v>
      </c>
      <c r="B239" s="20" t="s">
        <v>167</v>
      </c>
      <c r="C239" s="19" t="s">
        <v>180</v>
      </c>
      <c r="D239" s="21">
        <v>11037</v>
      </c>
      <c r="E239" s="21">
        <v>287</v>
      </c>
      <c r="F239" s="21">
        <v>467524</v>
      </c>
    </row>
    <row r="240" spans="1:6" ht="15">
      <c r="A240" s="19">
        <v>2014</v>
      </c>
      <c r="B240" s="20" t="s">
        <v>168</v>
      </c>
      <c r="C240" s="19" t="s">
        <v>180</v>
      </c>
      <c r="D240" s="21">
        <v>9713</v>
      </c>
      <c r="E240" s="21">
        <v>9175</v>
      </c>
      <c r="F240" s="21">
        <v>125405</v>
      </c>
    </row>
    <row r="241" spans="1:6" ht="15">
      <c r="A241" s="19">
        <v>2014</v>
      </c>
      <c r="B241" s="20" t="s">
        <v>277</v>
      </c>
      <c r="C241" s="19" t="s">
        <v>179</v>
      </c>
      <c r="D241" s="21">
        <v>0</v>
      </c>
      <c r="E241" s="21">
        <v>578024</v>
      </c>
      <c r="F241" s="21">
        <v>25242</v>
      </c>
    </row>
    <row r="242" spans="1:6" ht="15">
      <c r="A242" s="19">
        <v>2014</v>
      </c>
      <c r="B242" s="20" t="s">
        <v>169</v>
      </c>
      <c r="C242" s="19" t="s">
        <v>180</v>
      </c>
      <c r="D242" s="21">
        <v>9664</v>
      </c>
      <c r="E242" s="21">
        <v>14212</v>
      </c>
      <c r="F242" s="21">
        <v>76125</v>
      </c>
    </row>
    <row r="243" spans="1:6" ht="15">
      <c r="A243" s="19">
        <v>2014</v>
      </c>
      <c r="B243" s="20" t="s">
        <v>170</v>
      </c>
      <c r="C243" s="19" t="s">
        <v>180</v>
      </c>
      <c r="D243" s="21">
        <v>0</v>
      </c>
      <c r="E243" s="21">
        <v>2418</v>
      </c>
      <c r="F243" s="21">
        <v>0</v>
      </c>
    </row>
    <row r="244" spans="1:6" ht="15">
      <c r="A244" s="19">
        <v>2014</v>
      </c>
      <c r="B244" s="20" t="s">
        <v>278</v>
      </c>
      <c r="C244" s="19" t="s">
        <v>179</v>
      </c>
      <c r="D244" s="21">
        <v>984</v>
      </c>
      <c r="E244" s="21">
        <v>492516</v>
      </c>
      <c r="F244" s="21">
        <v>4607</v>
      </c>
    </row>
    <row r="245" spans="1:6" ht="15">
      <c r="A245" s="19">
        <v>2014</v>
      </c>
      <c r="B245" s="20" t="s">
        <v>171</v>
      </c>
      <c r="C245" s="19" t="s">
        <v>180</v>
      </c>
      <c r="D245" s="21">
        <v>5089921</v>
      </c>
      <c r="E245" s="21">
        <v>2837593</v>
      </c>
      <c r="F245" s="21">
        <v>46939666</v>
      </c>
    </row>
    <row r="246" spans="1:6" ht="15">
      <c r="A246" s="19">
        <v>2014</v>
      </c>
      <c r="B246" s="20" t="s">
        <v>279</v>
      </c>
      <c r="C246" s="19" t="s">
        <v>179</v>
      </c>
      <c r="D246" s="21">
        <v>0</v>
      </c>
      <c r="E246" s="21">
        <v>94080</v>
      </c>
      <c r="F246" s="21">
        <v>286</v>
      </c>
    </row>
    <row r="247" spans="1:6" ht="15">
      <c r="A247" s="19">
        <v>2014</v>
      </c>
      <c r="B247" s="20" t="s">
        <v>282</v>
      </c>
      <c r="C247" s="19" t="s">
        <v>180</v>
      </c>
      <c r="D247" s="21">
        <v>24046</v>
      </c>
      <c r="E247" s="21">
        <v>9729</v>
      </c>
      <c r="F247" s="21">
        <v>47687</v>
      </c>
    </row>
    <row r="248" spans="1:6" ht="15">
      <c r="A248" s="19">
        <v>2014</v>
      </c>
      <c r="B248" s="20" t="s">
        <v>283</v>
      </c>
      <c r="C248" s="19" t="s">
        <v>179</v>
      </c>
      <c r="D248" s="21">
        <v>0</v>
      </c>
      <c r="E248" s="21">
        <v>135799</v>
      </c>
      <c r="F248" s="21">
        <v>6936</v>
      </c>
    </row>
    <row r="249" spans="1:6" ht="15">
      <c r="A249" s="19">
        <v>2014</v>
      </c>
      <c r="B249" s="20" t="s">
        <v>284</v>
      </c>
      <c r="C249" s="19" t="s">
        <v>180</v>
      </c>
      <c r="D249" s="21">
        <v>9239</v>
      </c>
      <c r="E249" s="21">
        <v>10237</v>
      </c>
      <c r="F249" s="21">
        <v>11817</v>
      </c>
    </row>
    <row r="250" spans="1:6" ht="15">
      <c r="A250" s="19">
        <v>2014</v>
      </c>
      <c r="B250" s="20" t="s">
        <v>172</v>
      </c>
      <c r="C250" s="19" t="s">
        <v>180</v>
      </c>
      <c r="D250" s="21">
        <v>74985</v>
      </c>
      <c r="E250" s="21">
        <v>43002</v>
      </c>
      <c r="F250" s="21">
        <v>546363</v>
      </c>
    </row>
    <row r="251" spans="1:6" ht="15">
      <c r="A251" s="19">
        <v>2014</v>
      </c>
      <c r="B251" s="20" t="s">
        <v>285</v>
      </c>
      <c r="C251" s="19" t="s">
        <v>180</v>
      </c>
      <c r="D251" s="21">
        <v>11879</v>
      </c>
      <c r="E251" s="21">
        <v>1468</v>
      </c>
      <c r="F251" s="21">
        <v>3938</v>
      </c>
    </row>
    <row r="252" spans="1:6" ht="15">
      <c r="A252" s="19">
        <v>2014</v>
      </c>
      <c r="B252" s="20" t="s">
        <v>286</v>
      </c>
      <c r="C252" s="19" t="s">
        <v>180</v>
      </c>
      <c r="D252" s="21">
        <v>95020</v>
      </c>
      <c r="E252" s="21">
        <v>169167</v>
      </c>
      <c r="F252" s="21">
        <v>118524</v>
      </c>
    </row>
    <row r="253" spans="1:6" ht="15">
      <c r="A253" s="19">
        <v>2014</v>
      </c>
      <c r="B253" s="20" t="s">
        <v>287</v>
      </c>
      <c r="C253" s="19" t="s">
        <v>179</v>
      </c>
      <c r="D253" s="21">
        <v>0</v>
      </c>
      <c r="E253" s="21">
        <v>20025</v>
      </c>
      <c r="F253" s="21">
        <v>424</v>
      </c>
    </row>
    <row r="254" spans="1:6" ht="15">
      <c r="A254" s="19">
        <v>2014</v>
      </c>
      <c r="B254" s="20" t="s">
        <v>173</v>
      </c>
      <c r="C254" s="19" t="s">
        <v>179</v>
      </c>
      <c r="D254" s="21">
        <v>0</v>
      </c>
      <c r="E254" s="21">
        <v>4288281</v>
      </c>
      <c r="F254" s="21">
        <v>75480</v>
      </c>
    </row>
    <row r="255" spans="1:6" ht="15">
      <c r="A255" s="19">
        <v>2014</v>
      </c>
      <c r="B255" s="20" t="s">
        <v>174</v>
      </c>
      <c r="C255" s="19" t="s">
        <v>179</v>
      </c>
      <c r="D255" s="21">
        <v>0</v>
      </c>
      <c r="E255" s="21">
        <v>14406</v>
      </c>
      <c r="F255" s="21">
        <v>0</v>
      </c>
    </row>
    <row r="256" spans="1:6" ht="15">
      <c r="A256" s="19">
        <v>2014</v>
      </c>
      <c r="B256" s="20" t="s">
        <v>174</v>
      </c>
      <c r="C256" s="19" t="s">
        <v>180</v>
      </c>
      <c r="D256" s="21">
        <v>14224027</v>
      </c>
      <c r="E256" s="21">
        <v>4305351</v>
      </c>
      <c r="F256" s="21">
        <v>542301944</v>
      </c>
    </row>
    <row r="257" spans="1:6" ht="15">
      <c r="A257" s="19">
        <v>2014</v>
      </c>
      <c r="B257" s="20" t="s">
        <v>288</v>
      </c>
      <c r="C257" s="19" t="s">
        <v>179</v>
      </c>
      <c r="D257" s="21">
        <v>0</v>
      </c>
      <c r="E257" s="21">
        <v>14194</v>
      </c>
      <c r="F257" s="21">
        <v>1</v>
      </c>
    </row>
    <row r="258" spans="1:6" ht="15">
      <c r="A258" s="19">
        <v>2014</v>
      </c>
      <c r="B258" s="20" t="s">
        <v>17</v>
      </c>
      <c r="C258" s="19" t="s">
        <v>180</v>
      </c>
      <c r="D258" s="21">
        <v>176201</v>
      </c>
      <c r="E258" s="21">
        <v>172846</v>
      </c>
      <c r="F258" s="21">
        <v>6480314</v>
      </c>
    </row>
    <row r="259" spans="1:6" ht="15">
      <c r="A259" s="19">
        <v>2014</v>
      </c>
      <c r="B259" s="20" t="s">
        <v>175</v>
      </c>
      <c r="C259" s="19" t="s">
        <v>180</v>
      </c>
      <c r="D259" s="21">
        <v>245055</v>
      </c>
      <c r="E259" s="21">
        <v>1634</v>
      </c>
      <c r="F259" s="21">
        <v>7680488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Clark</dc:creator>
  <cp:keywords/>
  <dc:description/>
  <cp:lastModifiedBy>Mike Clark</cp:lastModifiedBy>
  <dcterms:created xsi:type="dcterms:W3CDTF">2015-12-12T22:39:33Z</dcterms:created>
  <dcterms:modified xsi:type="dcterms:W3CDTF">2015-12-13T19:28:53Z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